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Feuil2" sheetId="2" r:id="rId1"/>
    <sheet name="Feuil3" sheetId="3" r:id="rId2"/>
    <sheet name="Feuil1" sheetId="4" r:id="rId3"/>
  </sheets>
  <definedNames>
    <definedName name="_xlnm.Print_Area" localSheetId="0">Feuil2!$A$1:$G$84</definedName>
  </definedNames>
  <calcPr calcId="125725"/>
</workbook>
</file>

<file path=xl/calcChain.xml><?xml version="1.0" encoding="utf-8"?>
<calcChain xmlns="http://schemas.openxmlformats.org/spreadsheetml/2006/main">
  <c r="G38" i="2"/>
  <c r="G36"/>
  <c r="G26"/>
  <c r="G24"/>
  <c r="G29"/>
  <c r="C5"/>
  <c r="C7"/>
  <c r="C8"/>
  <c r="C9"/>
  <c r="C10"/>
  <c r="C11"/>
  <c r="C12"/>
  <c r="C13"/>
  <c r="C14"/>
  <c r="C15"/>
  <c r="C16"/>
  <c r="C17"/>
  <c r="C18"/>
  <c r="C19"/>
  <c r="C20"/>
  <c r="C21"/>
  <c r="C22"/>
  <c r="C23"/>
  <c r="C25"/>
  <c r="C27"/>
  <c r="C28"/>
  <c r="C29"/>
  <c r="C30"/>
  <c r="C31"/>
  <c r="C32"/>
  <c r="C33"/>
  <c r="C34"/>
  <c r="C35"/>
  <c r="C37"/>
  <c r="C39"/>
  <c r="C40"/>
  <c r="C41"/>
  <c r="C42"/>
  <c r="C43"/>
  <c r="C44"/>
  <c r="C45"/>
  <c r="C46"/>
  <c r="C47"/>
  <c r="C48"/>
  <c r="C49"/>
  <c r="C50"/>
  <c r="C51"/>
  <c r="C52"/>
  <c r="C53"/>
  <c r="C3"/>
  <c r="G35"/>
  <c r="G9"/>
  <c r="G10"/>
  <c r="G11"/>
  <c r="G12"/>
  <c r="G13"/>
  <c r="G14"/>
  <c r="G15"/>
  <c r="G16"/>
  <c r="G17"/>
  <c r="G18"/>
  <c r="G19"/>
  <c r="G20"/>
  <c r="G21"/>
  <c r="G22"/>
  <c r="G23"/>
  <c r="G25"/>
  <c r="G27"/>
  <c r="G28"/>
  <c r="G30"/>
  <c r="G31"/>
  <c r="G32"/>
  <c r="G40" l="1"/>
  <c r="G77"/>
  <c r="G76"/>
  <c r="G75"/>
  <c r="G74"/>
  <c r="G73"/>
  <c r="G69"/>
  <c r="G48"/>
  <c r="G47"/>
  <c r="G60"/>
  <c r="G34"/>
  <c r="G37"/>
  <c r="G39"/>
  <c r="G41"/>
  <c r="G42"/>
  <c r="G43"/>
  <c r="G44"/>
  <c r="G45"/>
  <c r="G46"/>
  <c r="G49"/>
  <c r="G50"/>
  <c r="G51"/>
  <c r="G52"/>
  <c r="G53"/>
  <c r="G55"/>
  <c r="G56"/>
  <c r="G57"/>
  <c r="G58"/>
  <c r="G59"/>
  <c r="G61"/>
  <c r="G65"/>
  <c r="G66"/>
  <c r="G67"/>
  <c r="G68"/>
  <c r="G62"/>
  <c r="G63"/>
  <c r="G64"/>
  <c r="G70"/>
  <c r="G71"/>
  <c r="G72"/>
  <c r="G78"/>
  <c r="G79"/>
  <c r="G80"/>
  <c r="G82"/>
  <c r="G5"/>
  <c r="G3" l="1"/>
  <c r="G83" l="1"/>
</calcChain>
</file>

<file path=xl/sharedStrings.xml><?xml version="1.0" encoding="utf-8"?>
<sst xmlns="http://schemas.openxmlformats.org/spreadsheetml/2006/main" count="164" uniqueCount="98">
  <si>
    <t>Remarques / Autres demandes</t>
  </si>
  <si>
    <t>100 g</t>
  </si>
  <si>
    <t>Céleri-pomme, Bio Suisse</t>
  </si>
  <si>
    <t>Produits</t>
  </si>
  <si>
    <t>Prix</t>
  </si>
  <si>
    <t>unité</t>
  </si>
  <si>
    <t>kg</t>
  </si>
  <si>
    <t>pce</t>
  </si>
  <si>
    <t>Noix, France, Eu-Bio</t>
  </si>
  <si>
    <t xml:space="preserve">Banane, Rep. Dominicaine, Eu-Bio </t>
  </si>
  <si>
    <t>Champignons bruns, Bio Suisse</t>
  </si>
  <si>
    <t>Carotte lavée, Bio Suisse</t>
  </si>
  <si>
    <t>Quantité</t>
  </si>
  <si>
    <t>Montant de votre commande</t>
  </si>
  <si>
    <t>TOTAL</t>
  </si>
  <si>
    <t>Carotte Purple Haze, Bio Suisse</t>
  </si>
  <si>
    <t>Orange blonde à jus, Espagne, Bourgeon</t>
  </si>
  <si>
    <t>Oignons, Bio Suisse</t>
  </si>
  <si>
    <t>Carotte Pfälzer, Bio Suisse</t>
  </si>
  <si>
    <t>Gingembre, Perou, Eu-BIO</t>
  </si>
  <si>
    <t>Nom / Pénom</t>
  </si>
  <si>
    <t>Numéro téléphone</t>
  </si>
  <si>
    <t>Orange blonde, Italie, Demeter</t>
  </si>
  <si>
    <t>Noix de cajou, Vietnam, Eu-Bio</t>
  </si>
  <si>
    <t>Figues sèches, Turquie, Eu-Bio</t>
  </si>
  <si>
    <t>Dattes, Israël, Eu-Bio</t>
  </si>
  <si>
    <t>Mangues séchées, Cote d'Ivoire, Eu-Bio</t>
  </si>
  <si>
    <t>Fenouil, Italie, Bourgeon</t>
  </si>
  <si>
    <t>Pain au feu de bois 500 g</t>
  </si>
  <si>
    <t xml:space="preserve">Autres produits </t>
  </si>
  <si>
    <t>Pain au feu de bois 1 kg</t>
  </si>
  <si>
    <t>Yogourts Bio Mocca</t>
  </si>
  <si>
    <t>Yogourts Bio Framboise</t>
  </si>
  <si>
    <t>Yogourts Bio Nature</t>
  </si>
  <si>
    <t>Yogourts Bio Vanille</t>
  </si>
  <si>
    <t>Lait Bio des Reussilles</t>
  </si>
  <si>
    <t>1 L</t>
  </si>
  <si>
    <t>1 dl</t>
  </si>
  <si>
    <t>Tete de moine Bio entière, Fam. Marchand, Epiquerez</t>
  </si>
  <si>
    <t>Tete de moine Bio demie, Fam. Marchand, Epiquerez</t>
  </si>
  <si>
    <t>Beurre Bio, 200 g, Fromagerie des Reussilles</t>
  </si>
  <si>
    <t>Beurre Bio, 1 kg, Fromagerie des Reussilles</t>
  </si>
  <si>
    <t xml:space="preserve">Yogourts Des Reussilles (Framboise, Abricot, Ananas, Baie des bois, Bircher, Caramel, Cerise, Chocolat, Citron, Fraise, Framboise, Mangue, Mocca, Mûre, Myrtille, Nature, Noisette, Orange sanguine, Pêche Melba, Poires, Pruneau, Spécial Abricot-vanille, Spécial Cerise-vanille, vanille) </t>
  </si>
  <si>
    <t>Œufs Bio, Fam. Beer, Vendlincourt</t>
  </si>
  <si>
    <t>6 œufs</t>
  </si>
  <si>
    <t>12 oeufs</t>
  </si>
  <si>
    <t>18 œufs</t>
  </si>
  <si>
    <t>Légumes</t>
  </si>
  <si>
    <t>Fruits</t>
  </si>
  <si>
    <t>Crème Pasteurisé Bio, Fam. Marchand, Epiquerez (2,5 dl, 5 dl ou 1 L)</t>
  </si>
  <si>
    <t>Crème double Bio, Fam. Marchand, Epiquerez (2,5 dl, 5 dl ou 1 L)</t>
  </si>
  <si>
    <t>Crème acidulée Bio, Fam. Marchand, Epiquerez (2,5 dl, 5 dl ou 1 L)</t>
  </si>
  <si>
    <t>Séré Bio, Fam. Marchand, Epiquerez (250 g, 500g ou 1 kg)</t>
  </si>
  <si>
    <t>Pomme Gala, petite, peau fine, très sucrée, ferme et juteuse, Bio Suisse</t>
  </si>
  <si>
    <t>Noisette décortiquée, Turquie, Eu-Bio</t>
  </si>
  <si>
    <t>Amandes, Espagne, Eu-Bio</t>
  </si>
  <si>
    <t>Echalotte, France, Eu-Bio</t>
  </si>
  <si>
    <t>Avocats, Espagne, Bourgeon</t>
  </si>
  <si>
    <t>Fromage Le jeune Bio, Fam. Schöni</t>
  </si>
  <si>
    <t>Beurre salé, 100 g, fromagerie des reussilles</t>
  </si>
  <si>
    <t>Ail sec, Italie, Bourgeon</t>
  </si>
  <si>
    <t>Abricots secs, Turquie, Eu-Bio</t>
  </si>
  <si>
    <t>Raisin sec, Turquie, Eu-Bio</t>
  </si>
  <si>
    <t>Fromage St-jean bio, Raclette, Fam. Marchand Epiquerez</t>
  </si>
  <si>
    <t>Fromage St-jean bio, Affinae min. 5 mois, Fam. Marchand Epiquerez</t>
  </si>
  <si>
    <t>Noisette entière, France, Eu-Bio</t>
  </si>
  <si>
    <t>Curcuma, Perou, Bourgeon</t>
  </si>
  <si>
    <t xml:space="preserve">Raclette, Fam. Schöni, </t>
  </si>
  <si>
    <t>Tomme Lavaux nature</t>
  </si>
  <si>
    <t>Yogourts Bio Abricot</t>
  </si>
  <si>
    <t>Maïs sucré, sous-vide par 2 pce, France, Eu-Bio</t>
  </si>
  <si>
    <t>Radis, Bio suisse, Botte</t>
  </si>
  <si>
    <t>Citrons, Italie, Demeter</t>
  </si>
  <si>
    <t>Grapefruits, France, Eu-Bio</t>
  </si>
  <si>
    <t>Poireaux, Bio Suisse</t>
  </si>
  <si>
    <t>Epinard baby, Suisse, Bio Suisse</t>
  </si>
  <si>
    <t>Kiwi, Italie, Bourgeon</t>
  </si>
  <si>
    <t>30 œufs</t>
  </si>
  <si>
    <t>Chou blanc</t>
  </si>
  <si>
    <t>Poivrons rouge, Italie, Bourgeon</t>
  </si>
  <si>
    <t>Pomme de terre bleu de St-Gall, Bio Suisse</t>
  </si>
  <si>
    <t>Pommes Braeburn, Bio Suisse</t>
  </si>
  <si>
    <t xml:space="preserve">Fruits de la passion, Colombie, Eu-bio </t>
  </si>
  <si>
    <t>Chou-pomme, Bio Suisse</t>
  </si>
  <si>
    <t>Oignons de printemps, Bio Suisse</t>
  </si>
  <si>
    <t>botte</t>
  </si>
  <si>
    <t>Artichaut, France, Eu-Bio</t>
  </si>
  <si>
    <t>Choux-fleur, France, Bourgeon</t>
  </si>
  <si>
    <t>Concombre, Bio Suisse</t>
  </si>
  <si>
    <t>Pomme de terre, ferme, Bio Suisse</t>
  </si>
  <si>
    <t>Pomme de terre Désirée, Chaire farineuse, Bio Suisse</t>
  </si>
  <si>
    <t>Feuille de chêne verte, Bio Suisse</t>
  </si>
  <si>
    <t>Feuille de chêne rouge, Bio Suisse</t>
  </si>
  <si>
    <t>Salade à tondre, Ateliers protégés jurassiens BioSuisse</t>
  </si>
  <si>
    <t>Pomme Jonagold, ferme croquante, légèrement acidulée et très sucrée</t>
  </si>
  <si>
    <t>Fraises 250 g, France, Eu-Bio</t>
  </si>
  <si>
    <t xml:space="preserve">100 g </t>
  </si>
  <si>
    <t>Tomme Lavaux ail des ours</t>
  </si>
</sst>
</file>

<file path=xl/styles.xml><?xml version="1.0" encoding="utf-8"?>
<styleSheet xmlns="http://schemas.openxmlformats.org/spreadsheetml/2006/main">
  <numFmts count="1">
    <numFmt numFmtId="164" formatCode="_-* #,##0.00\ [$CHF-100C]_-;\-* #,##0.00\ [$CHF-100C]_-;_-* &quot;-&quot;??\ [$CHF-100C]_-;_-@_-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3" xfId="0" applyNumberFormat="1" applyBorder="1"/>
    <xf numFmtId="0" fontId="0" fillId="0" borderId="4" xfId="0" applyBorder="1"/>
    <xf numFmtId="0" fontId="1" fillId="4" borderId="1" xfId="0" applyFont="1" applyFill="1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/>
    <xf numFmtId="0" fontId="0" fillId="0" borderId="5" xfId="0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44" zoomScale="180" zoomScaleNormal="180" workbookViewId="0">
      <selection activeCell="D34" sqref="D34"/>
    </sheetView>
  </sheetViews>
  <sheetFormatPr baseColWidth="10" defaultRowHeight="15"/>
  <cols>
    <col min="1" max="1" width="31.7109375" customWidth="1"/>
    <col min="2" max="2" width="9.42578125" hidden="1" customWidth="1"/>
    <col min="3" max="3" width="12.7109375" hidden="1" customWidth="1"/>
    <col min="4" max="6" width="11.42578125" customWidth="1"/>
    <col min="7" max="7" width="15.85546875" customWidth="1"/>
  </cols>
  <sheetData>
    <row r="1" spans="1:7" ht="27" customHeight="1">
      <c r="A1" s="12" t="s">
        <v>3</v>
      </c>
      <c r="B1" s="12"/>
      <c r="C1" s="12"/>
      <c r="D1" s="15" t="s">
        <v>4</v>
      </c>
      <c r="E1" s="15" t="s">
        <v>5</v>
      </c>
      <c r="F1" s="15" t="s">
        <v>12</v>
      </c>
      <c r="G1" s="15" t="s">
        <v>13</v>
      </c>
    </row>
    <row r="2" spans="1:7" ht="27" customHeight="1">
      <c r="A2" s="13" t="s">
        <v>47</v>
      </c>
      <c r="B2" s="13"/>
      <c r="C2" s="13"/>
      <c r="D2" s="5"/>
      <c r="E2" s="5"/>
      <c r="F2" s="5"/>
      <c r="G2" s="5"/>
    </row>
    <row r="3" spans="1:7" s="18" customFormat="1" ht="27" customHeight="1">
      <c r="A3" s="2" t="s">
        <v>87</v>
      </c>
      <c r="B3" s="2">
        <v>5.2</v>
      </c>
      <c r="C3" s="2">
        <f>B3*1.6</f>
        <v>8.32</v>
      </c>
      <c r="D3" s="27">
        <v>7.7</v>
      </c>
      <c r="E3" s="28" t="s">
        <v>6</v>
      </c>
      <c r="F3" s="28"/>
      <c r="G3" s="16">
        <f t="shared" ref="G3:G80" si="0">F3*D3</f>
        <v>0</v>
      </c>
    </row>
    <row r="4" spans="1:7" s="18" customFormat="1" ht="27" customHeight="1">
      <c r="A4" s="2" t="s">
        <v>86</v>
      </c>
      <c r="B4" s="2"/>
      <c r="C4" s="2"/>
      <c r="D4" s="27">
        <v>11.2</v>
      </c>
      <c r="E4" s="28" t="s">
        <v>6</v>
      </c>
      <c r="F4" s="28"/>
      <c r="G4" s="16"/>
    </row>
    <row r="5" spans="1:7">
      <c r="A5" s="1" t="s">
        <v>27</v>
      </c>
      <c r="B5" s="1">
        <v>4.0999999999999996</v>
      </c>
      <c r="C5" s="2">
        <f t="shared" ref="C5:C53" si="1">B5*1.6</f>
        <v>6.56</v>
      </c>
      <c r="D5" s="6">
        <v>6.6</v>
      </c>
      <c r="E5" s="3" t="s">
        <v>6</v>
      </c>
      <c r="F5" s="3"/>
      <c r="G5" s="6">
        <f t="shared" si="0"/>
        <v>0</v>
      </c>
    </row>
    <row r="6" spans="1:7">
      <c r="A6" s="1" t="s">
        <v>88</v>
      </c>
      <c r="B6" s="1"/>
      <c r="C6" s="2"/>
      <c r="D6" s="6">
        <v>3.9</v>
      </c>
      <c r="E6" s="3" t="s">
        <v>6</v>
      </c>
      <c r="F6" s="3"/>
      <c r="G6" s="6"/>
    </row>
    <row r="7" spans="1:7">
      <c r="A7" s="41" t="s">
        <v>83</v>
      </c>
      <c r="B7" s="1">
        <v>2.4</v>
      </c>
      <c r="C7" s="2">
        <f t="shared" si="1"/>
        <v>3.84</v>
      </c>
      <c r="D7" s="6">
        <v>3.9</v>
      </c>
      <c r="E7" s="3" t="s">
        <v>7</v>
      </c>
      <c r="F7" s="3"/>
      <c r="G7" s="6"/>
    </row>
    <row r="8" spans="1:7">
      <c r="A8" s="2" t="s">
        <v>79</v>
      </c>
      <c r="B8" s="2">
        <v>6.1</v>
      </c>
      <c r="C8" s="2">
        <f t="shared" si="1"/>
        <v>9.76</v>
      </c>
      <c r="D8" s="6">
        <v>10.4</v>
      </c>
      <c r="E8" s="3" t="s">
        <v>6</v>
      </c>
      <c r="F8" s="3"/>
      <c r="G8" s="6"/>
    </row>
    <row r="9" spans="1:7" s="18" customFormat="1" ht="26.25">
      <c r="A9" s="2" t="s">
        <v>70</v>
      </c>
      <c r="B9" s="2">
        <v>6.8</v>
      </c>
      <c r="C9" s="2">
        <f t="shared" si="1"/>
        <v>10.88</v>
      </c>
      <c r="D9" s="16">
        <v>10.9</v>
      </c>
      <c r="E9" s="17" t="s">
        <v>6</v>
      </c>
      <c r="F9" s="17"/>
      <c r="G9" s="6">
        <f t="shared" si="0"/>
        <v>0</v>
      </c>
    </row>
    <row r="10" spans="1:7">
      <c r="A10" s="2" t="s">
        <v>78</v>
      </c>
      <c r="B10" s="2">
        <v>3.3</v>
      </c>
      <c r="C10" s="2">
        <f t="shared" si="1"/>
        <v>5.28</v>
      </c>
      <c r="D10" s="6">
        <v>5.3</v>
      </c>
      <c r="E10" s="3" t="s">
        <v>6</v>
      </c>
      <c r="F10" s="3"/>
      <c r="G10" s="6">
        <f t="shared" si="0"/>
        <v>0</v>
      </c>
    </row>
    <row r="11" spans="1:7">
      <c r="A11" s="1" t="s">
        <v>11</v>
      </c>
      <c r="B11" s="1">
        <v>2.2999999999999998</v>
      </c>
      <c r="C11" s="2">
        <f t="shared" si="1"/>
        <v>3.6799999999999997</v>
      </c>
      <c r="D11" s="6">
        <v>3.7</v>
      </c>
      <c r="E11" s="3" t="s">
        <v>6</v>
      </c>
      <c r="F11" s="3"/>
      <c r="G11" s="6">
        <f t="shared" si="0"/>
        <v>0</v>
      </c>
    </row>
    <row r="12" spans="1:7">
      <c r="A12" s="1" t="s">
        <v>18</v>
      </c>
      <c r="B12" s="1">
        <v>3.1</v>
      </c>
      <c r="C12" s="2">
        <f t="shared" si="1"/>
        <v>4.9600000000000009</v>
      </c>
      <c r="D12" s="6">
        <v>4.95</v>
      </c>
      <c r="E12" s="3" t="s">
        <v>6</v>
      </c>
      <c r="F12" s="3"/>
      <c r="G12" s="6">
        <f t="shared" si="0"/>
        <v>0</v>
      </c>
    </row>
    <row r="13" spans="1:7">
      <c r="A13" s="1" t="s">
        <v>15</v>
      </c>
      <c r="B13" s="1">
        <v>3.1</v>
      </c>
      <c r="C13" s="2">
        <f t="shared" si="1"/>
        <v>4.9600000000000009</v>
      </c>
      <c r="D13" s="6">
        <v>4.95</v>
      </c>
      <c r="E13" s="3" t="s">
        <v>6</v>
      </c>
      <c r="F13" s="3"/>
      <c r="G13" s="6">
        <f t="shared" si="0"/>
        <v>0</v>
      </c>
    </row>
    <row r="14" spans="1:7" s="18" customFormat="1">
      <c r="A14" s="2" t="s">
        <v>74</v>
      </c>
      <c r="B14" s="2">
        <v>5.9</v>
      </c>
      <c r="C14" s="2">
        <f t="shared" si="1"/>
        <v>9.4400000000000013</v>
      </c>
      <c r="D14" s="16">
        <v>9.4499999999999993</v>
      </c>
      <c r="E14" s="17" t="s">
        <v>6</v>
      </c>
      <c r="F14" s="17"/>
      <c r="G14" s="6">
        <f t="shared" si="0"/>
        <v>0</v>
      </c>
    </row>
    <row r="15" spans="1:7">
      <c r="A15" s="1" t="s">
        <v>2</v>
      </c>
      <c r="B15" s="1">
        <v>5.2</v>
      </c>
      <c r="C15" s="2">
        <f t="shared" si="1"/>
        <v>8.32</v>
      </c>
      <c r="D15" s="6">
        <v>8.3000000000000007</v>
      </c>
      <c r="E15" s="3" t="s">
        <v>6</v>
      </c>
      <c r="F15" s="3"/>
      <c r="G15" s="6">
        <f t="shared" si="0"/>
        <v>0</v>
      </c>
    </row>
    <row r="16" spans="1:7">
      <c r="A16" s="1" t="s">
        <v>60</v>
      </c>
      <c r="B16" s="1">
        <v>9.1</v>
      </c>
      <c r="C16" s="2">
        <f t="shared" si="1"/>
        <v>14.56</v>
      </c>
      <c r="D16" s="6">
        <v>1.5</v>
      </c>
      <c r="E16" s="3" t="s">
        <v>1</v>
      </c>
      <c r="F16" s="3"/>
      <c r="G16" s="6">
        <f t="shared" si="0"/>
        <v>0</v>
      </c>
    </row>
    <row r="17" spans="1:7">
      <c r="A17" s="2" t="s">
        <v>17</v>
      </c>
      <c r="B17" s="2">
        <v>3.5</v>
      </c>
      <c r="C17" s="2">
        <f t="shared" si="1"/>
        <v>5.6000000000000005</v>
      </c>
      <c r="D17" s="6">
        <v>6.1</v>
      </c>
      <c r="E17" s="3" t="s">
        <v>6</v>
      </c>
      <c r="F17" s="3"/>
      <c r="G17" s="6">
        <f t="shared" si="0"/>
        <v>0</v>
      </c>
    </row>
    <row r="18" spans="1:7">
      <c r="A18" s="2" t="s">
        <v>56</v>
      </c>
      <c r="B18" s="2">
        <v>7.5</v>
      </c>
      <c r="C18" s="2">
        <f t="shared" si="1"/>
        <v>12</v>
      </c>
      <c r="D18" s="6">
        <v>12</v>
      </c>
      <c r="E18" s="3" t="s">
        <v>6</v>
      </c>
      <c r="F18" s="3"/>
      <c r="G18" s="6">
        <f t="shared" si="0"/>
        <v>0</v>
      </c>
    </row>
    <row r="19" spans="1:7">
      <c r="A19" s="1" t="s">
        <v>19</v>
      </c>
      <c r="B19" s="1">
        <v>7.3</v>
      </c>
      <c r="C19" s="2">
        <f t="shared" si="1"/>
        <v>11.68</v>
      </c>
      <c r="D19" s="6">
        <v>11.7</v>
      </c>
      <c r="E19" s="3" t="s">
        <v>6</v>
      </c>
      <c r="F19" s="3"/>
      <c r="G19" s="6">
        <f t="shared" si="0"/>
        <v>0</v>
      </c>
    </row>
    <row r="20" spans="1:7">
      <c r="A20" s="1" t="s">
        <v>66</v>
      </c>
      <c r="B20" s="1"/>
      <c r="C20" s="2">
        <f t="shared" si="1"/>
        <v>0</v>
      </c>
      <c r="D20" s="6">
        <v>1.6</v>
      </c>
      <c r="E20" s="3" t="s">
        <v>1</v>
      </c>
      <c r="F20" s="3"/>
      <c r="G20" s="6">
        <f t="shared" si="0"/>
        <v>0</v>
      </c>
    </row>
    <row r="21" spans="1:7">
      <c r="A21" s="2" t="s">
        <v>89</v>
      </c>
      <c r="B21" s="10"/>
      <c r="C21" s="2">
        <f t="shared" si="1"/>
        <v>0</v>
      </c>
      <c r="D21" s="6">
        <v>3.7</v>
      </c>
      <c r="E21" s="3" t="s">
        <v>6</v>
      </c>
      <c r="F21" s="3"/>
      <c r="G21" s="6">
        <f t="shared" si="0"/>
        <v>0</v>
      </c>
    </row>
    <row r="22" spans="1:7" ht="26.25">
      <c r="A22" s="1" t="s">
        <v>90</v>
      </c>
      <c r="B22" s="1">
        <v>2.2999999999999998</v>
      </c>
      <c r="C22" s="2">
        <f t="shared" si="1"/>
        <v>3.6799999999999997</v>
      </c>
      <c r="D22" s="6">
        <v>3.2</v>
      </c>
      <c r="E22" s="3" t="s">
        <v>6</v>
      </c>
      <c r="F22" s="3"/>
      <c r="G22" s="6">
        <f t="shared" si="0"/>
        <v>0</v>
      </c>
    </row>
    <row r="23" spans="1:7" ht="26.25">
      <c r="A23" s="1" t="s">
        <v>80</v>
      </c>
      <c r="B23" s="1">
        <v>3.9</v>
      </c>
      <c r="C23" s="2">
        <f t="shared" si="1"/>
        <v>6.24</v>
      </c>
      <c r="D23" s="6">
        <v>6.3</v>
      </c>
      <c r="E23" s="3" t="s">
        <v>6</v>
      </c>
      <c r="F23" s="3"/>
      <c r="G23" s="6">
        <f t="shared" si="0"/>
        <v>0</v>
      </c>
    </row>
    <row r="24" spans="1:7">
      <c r="A24" s="1" t="s">
        <v>91</v>
      </c>
      <c r="B24" s="1"/>
      <c r="C24" s="2"/>
      <c r="D24" s="6">
        <v>3.5</v>
      </c>
      <c r="E24" s="3" t="s">
        <v>7</v>
      </c>
      <c r="F24" s="3"/>
      <c r="G24" s="6">
        <f t="shared" si="0"/>
        <v>0</v>
      </c>
    </row>
    <row r="25" spans="1:7">
      <c r="A25" s="1" t="s">
        <v>92</v>
      </c>
      <c r="B25" s="1">
        <v>2.1</v>
      </c>
      <c r="C25" s="2">
        <f t="shared" si="1"/>
        <v>3.3600000000000003</v>
      </c>
      <c r="D25" s="6">
        <v>3.5</v>
      </c>
      <c r="E25" s="3" t="s">
        <v>7</v>
      </c>
      <c r="F25" s="3"/>
      <c r="G25" s="6">
        <f t="shared" si="0"/>
        <v>0</v>
      </c>
    </row>
    <row r="26" spans="1:7" ht="26.25">
      <c r="A26" s="1" t="s">
        <v>93</v>
      </c>
      <c r="B26" s="1"/>
      <c r="C26" s="2"/>
      <c r="D26" s="6">
        <v>3.9</v>
      </c>
      <c r="E26" s="3" t="s">
        <v>96</v>
      </c>
      <c r="F26" s="3"/>
      <c r="G26" s="6">
        <f t="shared" si="0"/>
        <v>0</v>
      </c>
    </row>
    <row r="27" spans="1:7">
      <c r="A27" s="1" t="s">
        <v>75</v>
      </c>
      <c r="B27" s="1">
        <v>13.5</v>
      </c>
      <c r="C27" s="2">
        <f t="shared" si="1"/>
        <v>21.6</v>
      </c>
      <c r="D27" s="6">
        <v>2.2000000000000002</v>
      </c>
      <c r="E27" s="3" t="s">
        <v>1</v>
      </c>
      <c r="F27" s="3"/>
      <c r="G27" s="6">
        <f t="shared" si="0"/>
        <v>0</v>
      </c>
    </row>
    <row r="28" spans="1:7">
      <c r="A28" s="1" t="s">
        <v>71</v>
      </c>
      <c r="B28" s="1">
        <v>2</v>
      </c>
      <c r="C28" s="2">
        <f t="shared" si="1"/>
        <v>3.2</v>
      </c>
      <c r="D28" s="6">
        <v>3.2</v>
      </c>
      <c r="E28" s="3" t="s">
        <v>7</v>
      </c>
      <c r="F28" s="3"/>
      <c r="G28" s="6">
        <f t="shared" si="0"/>
        <v>0</v>
      </c>
    </row>
    <row r="29" spans="1:7">
      <c r="A29" s="1" t="s">
        <v>84</v>
      </c>
      <c r="B29" s="1">
        <v>2.6</v>
      </c>
      <c r="C29" s="2">
        <f t="shared" si="1"/>
        <v>4.16</v>
      </c>
      <c r="D29" s="6">
        <v>4.2</v>
      </c>
      <c r="E29" s="3" t="s">
        <v>85</v>
      </c>
      <c r="F29" s="3"/>
      <c r="G29" s="6">
        <f t="shared" si="0"/>
        <v>0</v>
      </c>
    </row>
    <row r="30" spans="1:7">
      <c r="A30" s="1" t="s">
        <v>10</v>
      </c>
      <c r="B30" s="1">
        <v>13.3</v>
      </c>
      <c r="C30" s="2">
        <f t="shared" si="1"/>
        <v>21.28</v>
      </c>
      <c r="D30" s="6">
        <v>2.1</v>
      </c>
      <c r="E30" s="3" t="s">
        <v>1</v>
      </c>
      <c r="F30" s="3"/>
      <c r="G30" s="6">
        <f t="shared" si="0"/>
        <v>0</v>
      </c>
    </row>
    <row r="31" spans="1:7">
      <c r="A31" s="1" t="s">
        <v>72</v>
      </c>
      <c r="B31" s="1">
        <v>2.9</v>
      </c>
      <c r="C31" s="2">
        <f t="shared" si="1"/>
        <v>4.6399999999999997</v>
      </c>
      <c r="D31" s="6">
        <v>4.7</v>
      </c>
      <c r="E31" s="3" t="s">
        <v>6</v>
      </c>
      <c r="F31" s="3"/>
      <c r="G31" s="6">
        <f t="shared" si="0"/>
        <v>0</v>
      </c>
    </row>
    <row r="32" spans="1:7">
      <c r="A32" s="1" t="s">
        <v>57</v>
      </c>
      <c r="B32" s="1"/>
      <c r="C32" s="2">
        <f t="shared" si="1"/>
        <v>0</v>
      </c>
      <c r="D32" s="6">
        <v>2.9</v>
      </c>
      <c r="E32" s="3" t="s">
        <v>7</v>
      </c>
      <c r="F32" s="3"/>
      <c r="G32" s="6">
        <f t="shared" si="0"/>
        <v>0</v>
      </c>
    </row>
    <row r="33" spans="1:7">
      <c r="A33" s="13" t="s">
        <v>48</v>
      </c>
      <c r="B33" s="13"/>
      <c r="C33" s="2">
        <f t="shared" si="1"/>
        <v>0</v>
      </c>
      <c r="D33" s="6"/>
      <c r="E33" s="3"/>
      <c r="F33" s="3"/>
      <c r="G33" s="6"/>
    </row>
    <row r="34" spans="1:7" ht="26.25">
      <c r="A34" s="1" t="s">
        <v>53</v>
      </c>
      <c r="B34" s="1">
        <v>4</v>
      </c>
      <c r="C34" s="2">
        <f t="shared" si="1"/>
        <v>6.4</v>
      </c>
      <c r="D34" s="6">
        <v>6.4</v>
      </c>
      <c r="E34" s="3" t="s">
        <v>6</v>
      </c>
      <c r="F34" s="3"/>
      <c r="G34" s="6">
        <f t="shared" si="0"/>
        <v>0</v>
      </c>
    </row>
    <row r="35" spans="1:7">
      <c r="A35" s="1" t="s">
        <v>81</v>
      </c>
      <c r="B35" s="1">
        <v>4</v>
      </c>
      <c r="C35" s="2">
        <f t="shared" si="1"/>
        <v>6.4</v>
      </c>
      <c r="D35" s="6">
        <v>6.4</v>
      </c>
      <c r="E35" s="3" t="s">
        <v>6</v>
      </c>
      <c r="F35" s="3"/>
      <c r="G35" s="6">
        <f t="shared" si="0"/>
        <v>0</v>
      </c>
    </row>
    <row r="36" spans="1:7" ht="26.25">
      <c r="A36" s="1" t="s">
        <v>94</v>
      </c>
      <c r="B36" s="1"/>
      <c r="C36" s="2"/>
      <c r="D36" s="6">
        <v>6.4</v>
      </c>
      <c r="E36" s="3" t="s">
        <v>6</v>
      </c>
      <c r="F36" s="3"/>
      <c r="G36" s="6">
        <f t="shared" si="0"/>
        <v>0</v>
      </c>
    </row>
    <row r="37" spans="1:7" ht="25.5" customHeight="1">
      <c r="A37" s="1" t="s">
        <v>9</v>
      </c>
      <c r="B37" s="1">
        <v>2.9</v>
      </c>
      <c r="C37" s="2">
        <f t="shared" si="1"/>
        <v>4.6399999999999997</v>
      </c>
      <c r="D37" s="6">
        <v>4.7</v>
      </c>
      <c r="E37" s="3" t="s">
        <v>6</v>
      </c>
      <c r="F37" s="3"/>
      <c r="G37" s="6">
        <f t="shared" si="0"/>
        <v>0</v>
      </c>
    </row>
    <row r="38" spans="1:7" ht="25.5" customHeight="1">
      <c r="A38" s="1" t="s">
        <v>95</v>
      </c>
      <c r="B38" s="1"/>
      <c r="C38" s="2"/>
      <c r="D38" s="6">
        <v>7.9</v>
      </c>
      <c r="E38" s="3" t="s">
        <v>6</v>
      </c>
      <c r="F38" s="3"/>
      <c r="G38" s="6">
        <f t="shared" si="0"/>
        <v>0</v>
      </c>
    </row>
    <row r="39" spans="1:7">
      <c r="A39" s="1" t="s">
        <v>76</v>
      </c>
      <c r="B39" s="1">
        <v>4.4000000000000004</v>
      </c>
      <c r="C39" s="2">
        <f t="shared" si="1"/>
        <v>7.0400000000000009</v>
      </c>
      <c r="D39" s="6">
        <v>7.1</v>
      </c>
      <c r="E39" s="3" t="s">
        <v>6</v>
      </c>
      <c r="F39" s="3"/>
      <c r="G39" s="6">
        <f t="shared" si="0"/>
        <v>0</v>
      </c>
    </row>
    <row r="40" spans="1:7" ht="26.25">
      <c r="A40" s="1" t="s">
        <v>82</v>
      </c>
      <c r="B40" s="1">
        <v>18.5</v>
      </c>
      <c r="C40" s="2">
        <f t="shared" si="1"/>
        <v>29.6</v>
      </c>
      <c r="D40" s="6">
        <v>3</v>
      </c>
      <c r="E40" s="3" t="s">
        <v>1</v>
      </c>
      <c r="F40" s="3"/>
      <c r="G40" s="6">
        <f t="shared" si="0"/>
        <v>0</v>
      </c>
    </row>
    <row r="41" spans="1:7">
      <c r="A41" s="1" t="s">
        <v>73</v>
      </c>
      <c r="B41" s="1">
        <v>4.3</v>
      </c>
      <c r="C41" s="2">
        <f t="shared" si="1"/>
        <v>6.88</v>
      </c>
      <c r="D41" s="6">
        <v>6.3</v>
      </c>
      <c r="E41" s="3" t="s">
        <v>6</v>
      </c>
      <c r="F41" s="3"/>
      <c r="G41" s="6">
        <f t="shared" si="0"/>
        <v>0</v>
      </c>
    </row>
    <row r="42" spans="1:7">
      <c r="A42" s="1" t="s">
        <v>22</v>
      </c>
      <c r="B42" s="1">
        <v>2.65</v>
      </c>
      <c r="C42" s="2">
        <f t="shared" si="1"/>
        <v>4.24</v>
      </c>
      <c r="D42" s="6">
        <v>4.3</v>
      </c>
      <c r="E42" s="3" t="s">
        <v>6</v>
      </c>
      <c r="F42" s="3"/>
      <c r="G42" s="6">
        <f t="shared" si="0"/>
        <v>0</v>
      </c>
    </row>
    <row r="43" spans="1:7" ht="26.25">
      <c r="A43" s="1" t="s">
        <v>16</v>
      </c>
      <c r="B43" s="1">
        <v>2.4</v>
      </c>
      <c r="C43" s="2">
        <f t="shared" si="1"/>
        <v>3.84</v>
      </c>
      <c r="D43" s="6">
        <v>3.9</v>
      </c>
      <c r="E43" s="3" t="s">
        <v>6</v>
      </c>
      <c r="F43" s="3"/>
      <c r="G43" s="6">
        <f t="shared" si="0"/>
        <v>0</v>
      </c>
    </row>
    <row r="44" spans="1:7">
      <c r="A44" s="1" t="s">
        <v>24</v>
      </c>
      <c r="B44" s="1"/>
      <c r="C44" s="2">
        <f t="shared" si="1"/>
        <v>0</v>
      </c>
      <c r="D44" s="6">
        <v>1.65</v>
      </c>
      <c r="E44" s="3" t="s">
        <v>1</v>
      </c>
      <c r="F44" s="3"/>
      <c r="G44" s="6">
        <f t="shared" si="0"/>
        <v>0</v>
      </c>
    </row>
    <row r="45" spans="1:7">
      <c r="A45" s="1" t="s">
        <v>25</v>
      </c>
      <c r="B45" s="1"/>
      <c r="C45" s="2">
        <f t="shared" si="1"/>
        <v>0</v>
      </c>
      <c r="D45" s="6">
        <v>3.45</v>
      </c>
      <c r="E45" s="3" t="s">
        <v>1</v>
      </c>
      <c r="F45" s="3"/>
      <c r="G45" s="6">
        <f t="shared" si="0"/>
        <v>0</v>
      </c>
    </row>
    <row r="46" spans="1:7" ht="26.25">
      <c r="A46" s="1" t="s">
        <v>26</v>
      </c>
      <c r="B46" s="1"/>
      <c r="C46" s="2">
        <f t="shared" si="1"/>
        <v>0</v>
      </c>
      <c r="D46" s="6">
        <v>3.7</v>
      </c>
      <c r="E46" s="3" t="s">
        <v>1</v>
      </c>
      <c r="F46" s="3"/>
      <c r="G46" s="6">
        <f t="shared" si="0"/>
        <v>0</v>
      </c>
    </row>
    <row r="47" spans="1:7">
      <c r="A47" s="1" t="s">
        <v>61</v>
      </c>
      <c r="B47" s="1"/>
      <c r="C47" s="2">
        <f t="shared" si="1"/>
        <v>0</v>
      </c>
      <c r="D47" s="6">
        <v>2.1</v>
      </c>
      <c r="E47" s="3" t="s">
        <v>1</v>
      </c>
      <c r="F47" s="3"/>
      <c r="G47" s="6">
        <f t="shared" si="0"/>
        <v>0</v>
      </c>
    </row>
    <row r="48" spans="1:7">
      <c r="A48" s="1" t="s">
        <v>62</v>
      </c>
      <c r="B48" s="1"/>
      <c r="C48" s="2">
        <f t="shared" si="1"/>
        <v>0</v>
      </c>
      <c r="D48" s="6">
        <v>1.5</v>
      </c>
      <c r="E48" s="3" t="s">
        <v>1</v>
      </c>
      <c r="F48" s="3"/>
      <c r="G48" s="6">
        <f t="shared" si="0"/>
        <v>0</v>
      </c>
    </row>
    <row r="49" spans="1:7">
      <c r="A49" s="1" t="s">
        <v>8</v>
      </c>
      <c r="B49" s="1"/>
      <c r="C49" s="2">
        <f t="shared" si="1"/>
        <v>0</v>
      </c>
      <c r="D49" s="6">
        <v>1.4</v>
      </c>
      <c r="E49" s="3" t="s">
        <v>1</v>
      </c>
      <c r="F49" s="3"/>
      <c r="G49" s="6">
        <f t="shared" si="0"/>
        <v>0</v>
      </c>
    </row>
    <row r="50" spans="1:7">
      <c r="A50" s="1" t="s">
        <v>65</v>
      </c>
      <c r="B50" s="1"/>
      <c r="C50" s="2">
        <f t="shared" si="1"/>
        <v>0</v>
      </c>
      <c r="D50" s="6">
        <v>2.2000000000000002</v>
      </c>
      <c r="E50" s="3" t="s">
        <v>1</v>
      </c>
      <c r="F50" s="9"/>
      <c r="G50" s="6">
        <f t="shared" si="0"/>
        <v>0</v>
      </c>
    </row>
    <row r="51" spans="1:7" ht="26.25">
      <c r="A51" s="1" t="s">
        <v>54</v>
      </c>
      <c r="B51" s="1"/>
      <c r="C51" s="2">
        <f t="shared" si="1"/>
        <v>0</v>
      </c>
      <c r="D51" s="6">
        <v>3.3</v>
      </c>
      <c r="E51" s="3" t="s">
        <v>1</v>
      </c>
      <c r="F51" s="9"/>
      <c r="G51" s="6">
        <f t="shared" si="0"/>
        <v>0</v>
      </c>
    </row>
    <row r="52" spans="1:7">
      <c r="A52" s="1" t="s">
        <v>23</v>
      </c>
      <c r="B52" s="1"/>
      <c r="C52" s="2">
        <f t="shared" si="1"/>
        <v>0</v>
      </c>
      <c r="D52" s="6">
        <v>3.3</v>
      </c>
      <c r="E52" s="3" t="s">
        <v>1</v>
      </c>
      <c r="F52" s="9"/>
      <c r="G52" s="6">
        <f t="shared" si="0"/>
        <v>0</v>
      </c>
    </row>
    <row r="53" spans="1:7">
      <c r="A53" s="1" t="s">
        <v>55</v>
      </c>
      <c r="B53" s="1"/>
      <c r="C53" s="2">
        <f t="shared" si="1"/>
        <v>0</v>
      </c>
      <c r="D53" s="6">
        <v>3.8</v>
      </c>
      <c r="E53" s="3" t="s">
        <v>1</v>
      </c>
      <c r="F53" s="9"/>
      <c r="G53" s="6">
        <f t="shared" si="0"/>
        <v>0</v>
      </c>
    </row>
    <row r="54" spans="1:7">
      <c r="A54" s="14" t="s">
        <v>29</v>
      </c>
      <c r="B54" s="32"/>
      <c r="C54" s="32"/>
      <c r="D54" s="8"/>
      <c r="E54" s="11"/>
      <c r="F54" s="9"/>
      <c r="G54" s="6"/>
    </row>
    <row r="55" spans="1:7">
      <c r="A55" s="1" t="s">
        <v>28</v>
      </c>
      <c r="B55" s="1"/>
      <c r="C55" s="1"/>
      <c r="D55" s="6">
        <v>3.5</v>
      </c>
      <c r="E55" s="3" t="s">
        <v>7</v>
      </c>
      <c r="F55" s="3"/>
      <c r="G55" s="6">
        <f t="shared" si="0"/>
        <v>0</v>
      </c>
    </row>
    <row r="56" spans="1:7">
      <c r="A56" s="1" t="s">
        <v>30</v>
      </c>
      <c r="B56" s="1"/>
      <c r="C56" s="1"/>
      <c r="D56" s="6">
        <v>5.5</v>
      </c>
      <c r="E56" s="3" t="s">
        <v>7</v>
      </c>
      <c r="F56" s="3"/>
      <c r="G56" s="6">
        <f t="shared" si="0"/>
        <v>0</v>
      </c>
    </row>
    <row r="57" spans="1:7">
      <c r="A57" s="1" t="s">
        <v>35</v>
      </c>
      <c r="B57" s="1"/>
      <c r="C57" s="1"/>
      <c r="D57" s="6">
        <v>2.2999999999999998</v>
      </c>
      <c r="E57" s="3" t="s">
        <v>36</v>
      </c>
      <c r="F57" s="3"/>
      <c r="G57" s="6">
        <f t="shared" si="0"/>
        <v>0</v>
      </c>
    </row>
    <row r="58" spans="1:7" ht="26.25">
      <c r="A58" s="1" t="s">
        <v>40</v>
      </c>
      <c r="B58" s="1"/>
      <c r="C58" s="1"/>
      <c r="D58" s="6">
        <v>4.4000000000000004</v>
      </c>
      <c r="E58" s="3" t="s">
        <v>7</v>
      </c>
      <c r="F58" s="3"/>
      <c r="G58" s="6">
        <f t="shared" si="0"/>
        <v>0</v>
      </c>
    </row>
    <row r="59" spans="1:7" ht="26.25">
      <c r="A59" s="1" t="s">
        <v>41</v>
      </c>
      <c r="B59" s="1"/>
      <c r="C59" s="1"/>
      <c r="D59" s="6">
        <v>20</v>
      </c>
      <c r="E59" s="3" t="s">
        <v>7</v>
      </c>
      <c r="F59" s="3"/>
      <c r="G59" s="6">
        <f t="shared" si="0"/>
        <v>0</v>
      </c>
    </row>
    <row r="60" spans="1:7" ht="26.25">
      <c r="A60" s="1" t="s">
        <v>59</v>
      </c>
      <c r="B60" s="1"/>
      <c r="C60" s="1"/>
      <c r="D60" s="6">
        <v>2.6</v>
      </c>
      <c r="E60" s="3" t="s">
        <v>7</v>
      </c>
      <c r="F60" s="3"/>
      <c r="G60" s="6">
        <f t="shared" si="0"/>
        <v>0</v>
      </c>
    </row>
    <row r="61" spans="1:7" ht="115.5">
      <c r="A61" s="1" t="s">
        <v>42</v>
      </c>
      <c r="B61" s="1"/>
      <c r="C61" s="1"/>
      <c r="D61" s="6">
        <v>1.1499999999999999</v>
      </c>
      <c r="E61" s="3" t="s">
        <v>7</v>
      </c>
      <c r="F61" s="3"/>
      <c r="G61" s="6">
        <f t="shared" si="0"/>
        <v>0</v>
      </c>
    </row>
    <row r="62" spans="1:7" ht="39">
      <c r="A62" s="1" t="s">
        <v>49</v>
      </c>
      <c r="B62" s="1"/>
      <c r="C62" s="1"/>
      <c r="D62" s="6">
        <v>1.4</v>
      </c>
      <c r="E62" s="3" t="s">
        <v>37</v>
      </c>
      <c r="F62" s="3"/>
      <c r="G62" s="6">
        <f t="shared" si="0"/>
        <v>0</v>
      </c>
    </row>
    <row r="63" spans="1:7" ht="26.25">
      <c r="A63" s="1" t="s">
        <v>50</v>
      </c>
      <c r="B63" s="1"/>
      <c r="C63" s="1"/>
      <c r="D63" s="6">
        <v>1.6</v>
      </c>
      <c r="E63" s="3" t="s">
        <v>37</v>
      </c>
      <c r="F63" s="3"/>
      <c r="G63" s="6">
        <f t="shared" si="0"/>
        <v>0</v>
      </c>
    </row>
    <row r="64" spans="1:7" ht="39">
      <c r="A64" s="1" t="s">
        <v>51</v>
      </c>
      <c r="B64" s="1"/>
      <c r="C64" s="1"/>
      <c r="D64" s="6">
        <v>1.6</v>
      </c>
      <c r="E64" s="3" t="s">
        <v>37</v>
      </c>
      <c r="F64" s="3"/>
      <c r="G64" s="6">
        <f t="shared" si="0"/>
        <v>0</v>
      </c>
    </row>
    <row r="65" spans="1:7">
      <c r="A65" s="1" t="s">
        <v>33</v>
      </c>
      <c r="B65" s="1"/>
      <c r="C65" s="1"/>
      <c r="D65" s="6">
        <v>1.2</v>
      </c>
      <c r="E65" s="3" t="s">
        <v>7</v>
      </c>
      <c r="F65" s="3"/>
      <c r="G65" s="6">
        <f>F65*D65</f>
        <v>0</v>
      </c>
    </row>
    <row r="66" spans="1:7">
      <c r="A66" s="1" t="s">
        <v>31</v>
      </c>
      <c r="B66" s="1"/>
      <c r="C66" s="1"/>
      <c r="D66" s="6">
        <v>1.4</v>
      </c>
      <c r="E66" s="3" t="s">
        <v>7</v>
      </c>
      <c r="F66" s="3"/>
      <c r="G66" s="6">
        <f>F66*D66</f>
        <v>0</v>
      </c>
    </row>
    <row r="67" spans="1:7">
      <c r="A67" s="1" t="s">
        <v>32</v>
      </c>
      <c r="B67" s="1"/>
      <c r="C67" s="1"/>
      <c r="D67" s="6">
        <v>1.4</v>
      </c>
      <c r="E67" s="3" t="s">
        <v>7</v>
      </c>
      <c r="F67" s="3"/>
      <c r="G67" s="6">
        <f>F67*D67</f>
        <v>0</v>
      </c>
    </row>
    <row r="68" spans="1:7">
      <c r="A68" s="1" t="s">
        <v>34</v>
      </c>
      <c r="B68" s="1"/>
      <c r="C68" s="1"/>
      <c r="D68" s="6">
        <v>1.4</v>
      </c>
      <c r="E68" s="3" t="s">
        <v>7</v>
      </c>
      <c r="F68" s="3"/>
      <c r="G68" s="6">
        <f>F68*D68</f>
        <v>0</v>
      </c>
    </row>
    <row r="69" spans="1:7">
      <c r="A69" s="1" t="s">
        <v>69</v>
      </c>
      <c r="B69" s="1"/>
      <c r="C69" s="1"/>
      <c r="D69" s="6">
        <v>1.4</v>
      </c>
      <c r="E69" s="3" t="s">
        <v>7</v>
      </c>
      <c r="F69" s="3"/>
      <c r="G69" s="6">
        <f>F69*D69</f>
        <v>0</v>
      </c>
    </row>
    <row r="70" spans="1:7" ht="26.25">
      <c r="A70" s="1" t="s">
        <v>52</v>
      </c>
      <c r="B70" s="1"/>
      <c r="C70" s="1"/>
      <c r="D70" s="6">
        <v>1</v>
      </c>
      <c r="E70" s="3" t="s">
        <v>1</v>
      </c>
      <c r="F70" s="3"/>
      <c r="G70" s="6">
        <f t="shared" si="0"/>
        <v>0</v>
      </c>
    </row>
    <row r="71" spans="1:7" ht="26.25">
      <c r="A71" s="1" t="s">
        <v>38</v>
      </c>
      <c r="B71" s="1"/>
      <c r="C71" s="1"/>
      <c r="D71" s="38">
        <v>3.6</v>
      </c>
      <c r="E71" s="39" t="s">
        <v>1</v>
      </c>
      <c r="F71" s="3"/>
      <c r="G71" s="6">
        <f t="shared" si="0"/>
        <v>0</v>
      </c>
    </row>
    <row r="72" spans="1:7" ht="26.25">
      <c r="A72" s="1" t="s">
        <v>39</v>
      </c>
      <c r="B72" s="1"/>
      <c r="C72" s="1"/>
      <c r="D72" s="38"/>
      <c r="E72" s="39"/>
      <c r="F72" s="3"/>
      <c r="G72" s="6">
        <f t="shared" si="0"/>
        <v>0</v>
      </c>
    </row>
    <row r="73" spans="1:7" ht="26.25">
      <c r="A73" s="1" t="s">
        <v>63</v>
      </c>
      <c r="B73" s="1"/>
      <c r="C73" s="1"/>
      <c r="D73" s="21">
        <v>3</v>
      </c>
      <c r="E73" s="22" t="s">
        <v>1</v>
      </c>
      <c r="F73" s="3"/>
      <c r="G73" s="6">
        <f t="shared" si="0"/>
        <v>0</v>
      </c>
    </row>
    <row r="74" spans="1:7" ht="26.25">
      <c r="A74" s="1" t="s">
        <v>64</v>
      </c>
      <c r="B74" s="1"/>
      <c r="C74" s="1"/>
      <c r="D74" s="21">
        <v>3.2</v>
      </c>
      <c r="E74" s="22" t="s">
        <v>1</v>
      </c>
      <c r="F74" s="3"/>
      <c r="G74" s="6">
        <f t="shared" si="0"/>
        <v>0</v>
      </c>
    </row>
    <row r="75" spans="1:7" ht="14.25" customHeight="1">
      <c r="A75" s="1" t="s">
        <v>67</v>
      </c>
      <c r="B75" s="1"/>
      <c r="C75" s="1"/>
      <c r="D75" s="23">
        <v>28</v>
      </c>
      <c r="E75" s="24" t="s">
        <v>6</v>
      </c>
      <c r="F75" s="3"/>
      <c r="G75" s="6">
        <f t="shared" si="0"/>
        <v>0</v>
      </c>
    </row>
    <row r="76" spans="1:7" ht="14.25" customHeight="1">
      <c r="A76" s="1" t="s">
        <v>68</v>
      </c>
      <c r="B76" s="1"/>
      <c r="C76" s="1"/>
      <c r="D76" s="25">
        <v>27.9</v>
      </c>
      <c r="E76" s="26" t="s">
        <v>6</v>
      </c>
      <c r="F76" s="3"/>
      <c r="G76" s="6">
        <f t="shared" si="0"/>
        <v>0</v>
      </c>
    </row>
    <row r="77" spans="1:7" ht="14.25" customHeight="1">
      <c r="A77" s="1" t="s">
        <v>97</v>
      </c>
      <c r="B77" s="1"/>
      <c r="C77" s="1"/>
      <c r="D77" s="25">
        <v>27.9</v>
      </c>
      <c r="E77" s="26" t="s">
        <v>6</v>
      </c>
      <c r="F77" s="3"/>
      <c r="G77" s="6">
        <f t="shared" si="0"/>
        <v>0</v>
      </c>
    </row>
    <row r="78" spans="1:7" ht="14.25" customHeight="1">
      <c r="A78" s="29" t="s">
        <v>58</v>
      </c>
      <c r="B78" s="29"/>
      <c r="C78" s="29"/>
      <c r="D78" s="19">
        <v>27.5</v>
      </c>
      <c r="E78" s="20" t="s">
        <v>6</v>
      </c>
      <c r="F78" s="3"/>
      <c r="G78" s="6">
        <f t="shared" si="0"/>
        <v>0</v>
      </c>
    </row>
    <row r="79" spans="1:7" ht="26.25" customHeight="1">
      <c r="A79" s="40" t="s">
        <v>43</v>
      </c>
      <c r="B79" s="31"/>
      <c r="C79" s="31"/>
      <c r="D79" s="6">
        <v>3.8</v>
      </c>
      <c r="E79" s="3" t="s">
        <v>44</v>
      </c>
      <c r="F79" s="3"/>
      <c r="G79" s="6">
        <f t="shared" si="0"/>
        <v>0</v>
      </c>
    </row>
    <row r="80" spans="1:7">
      <c r="A80" s="40"/>
      <c r="B80" s="31"/>
      <c r="C80" s="31"/>
      <c r="D80" s="6">
        <v>7.6</v>
      </c>
      <c r="E80" s="3" t="s">
        <v>45</v>
      </c>
      <c r="F80" s="3"/>
      <c r="G80" s="6">
        <f t="shared" si="0"/>
        <v>0</v>
      </c>
    </row>
    <row r="81" spans="1:7">
      <c r="A81" s="40"/>
      <c r="B81" s="31"/>
      <c r="C81" s="31"/>
      <c r="D81" s="6">
        <v>11.3</v>
      </c>
      <c r="E81" s="3" t="s">
        <v>46</v>
      </c>
      <c r="F81" s="3"/>
      <c r="G81" s="6"/>
    </row>
    <row r="82" spans="1:7">
      <c r="A82" s="40"/>
      <c r="B82" s="31"/>
      <c r="C82" s="31"/>
      <c r="D82" s="6">
        <v>19</v>
      </c>
      <c r="E82" s="30" t="s">
        <v>77</v>
      </c>
      <c r="F82" s="3"/>
      <c r="G82" s="6">
        <f>F82*D81</f>
        <v>0</v>
      </c>
    </row>
    <row r="83" spans="1:7">
      <c r="A83" s="34" t="s">
        <v>14</v>
      </c>
      <c r="B83" s="35"/>
      <c r="C83" s="35"/>
      <c r="D83" s="35"/>
      <c r="E83" s="35"/>
      <c r="F83" s="36"/>
      <c r="G83" s="7">
        <f>SUM(G5:G82)</f>
        <v>0</v>
      </c>
    </row>
    <row r="84" spans="1:7">
      <c r="A84" s="4" t="s">
        <v>0</v>
      </c>
      <c r="B84" s="4"/>
      <c r="C84" s="4"/>
      <c r="D84" s="33"/>
      <c r="E84" s="33"/>
      <c r="F84" s="33"/>
      <c r="G84" s="33"/>
    </row>
    <row r="85" spans="1:7">
      <c r="A85" s="2" t="s">
        <v>20</v>
      </c>
      <c r="B85" s="2"/>
      <c r="C85" s="2"/>
      <c r="D85" s="37"/>
      <c r="E85" s="37"/>
      <c r="F85" s="37"/>
      <c r="G85" s="37"/>
    </row>
    <row r="86" spans="1:7">
      <c r="A86" s="2" t="s">
        <v>21</v>
      </c>
      <c r="B86" s="2"/>
      <c r="C86" s="2"/>
      <c r="D86" s="37"/>
      <c r="E86" s="37"/>
      <c r="F86" s="37"/>
      <c r="G86" s="37"/>
    </row>
  </sheetData>
  <mergeCells count="7">
    <mergeCell ref="D84:G84"/>
    <mergeCell ref="A83:F83"/>
    <mergeCell ref="D85:G85"/>
    <mergeCell ref="D86:G86"/>
    <mergeCell ref="D71:D72"/>
    <mergeCell ref="E71:E72"/>
    <mergeCell ref="A79:A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C32:D35"/>
    </sheetView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</vt:lpstr>
      <vt:lpstr>Feuil3</vt:lpstr>
      <vt:lpstr>Feuil1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2021-03-06T17:52:50Z</cp:lastPrinted>
  <dcterms:created xsi:type="dcterms:W3CDTF">2020-09-22T16:53:57Z</dcterms:created>
  <dcterms:modified xsi:type="dcterms:W3CDTF">2021-04-16T16:48:25Z</dcterms:modified>
</cp:coreProperties>
</file>