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Feuil2" sheetId="2" r:id="rId1"/>
    <sheet name="Feuil3" sheetId="3" r:id="rId2"/>
    <sheet name="Feuil1" sheetId="4" r:id="rId3"/>
  </sheets>
  <definedNames>
    <definedName name="_xlnm.Print_Area" localSheetId="0">Feuil2!$A$1:$G$115</definedName>
  </definedNames>
  <calcPr calcId="125725"/>
</workbook>
</file>

<file path=xl/calcChain.xml><?xml version="1.0" encoding="utf-8"?>
<calcChain xmlns="http://schemas.openxmlformats.org/spreadsheetml/2006/main">
  <c r="G62" i="2"/>
  <c r="G69"/>
  <c r="G68"/>
  <c r="G67"/>
  <c r="G16"/>
  <c r="G15"/>
  <c r="G13"/>
  <c r="G36"/>
  <c r="G37"/>
  <c r="G38"/>
  <c r="G39"/>
  <c r="G40"/>
  <c r="G41"/>
  <c r="G42"/>
  <c r="G43"/>
  <c r="G44"/>
  <c r="G45"/>
  <c r="G46"/>
  <c r="G47"/>
  <c r="G48"/>
  <c r="G49"/>
  <c r="G50"/>
  <c r="G51"/>
  <c r="G53"/>
  <c r="G54"/>
  <c r="G55"/>
  <c r="G56"/>
  <c r="G12"/>
  <c r="G7"/>
  <c r="G6"/>
  <c r="G66"/>
  <c r="G65"/>
  <c r="G64"/>
  <c r="G61"/>
  <c r="G29"/>
  <c r="G90"/>
  <c r="G4"/>
  <c r="G5"/>
  <c r="G8"/>
  <c r="G9"/>
  <c r="G10"/>
  <c r="G11"/>
  <c r="G14"/>
  <c r="G17"/>
  <c r="G18"/>
  <c r="G19"/>
  <c r="G20"/>
  <c r="G21"/>
  <c r="G22"/>
  <c r="G23"/>
  <c r="G24"/>
  <c r="G25"/>
  <c r="G26"/>
  <c r="G27"/>
  <c r="G28"/>
  <c r="G30"/>
  <c r="G31"/>
  <c r="G32"/>
  <c r="G33"/>
  <c r="G34"/>
  <c r="G58"/>
  <c r="G59"/>
  <c r="G60"/>
  <c r="G63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1"/>
  <c r="G92"/>
  <c r="G93"/>
  <c r="G94"/>
  <c r="G95"/>
  <c r="G96"/>
  <c r="G97"/>
  <c r="G98"/>
  <c r="G99"/>
  <c r="G100"/>
  <c r="G101"/>
  <c r="G102"/>
  <c r="G103"/>
  <c r="G104"/>
  <c r="G105"/>
  <c r="G106"/>
  <c r="G109"/>
  <c r="G108"/>
  <c r="G107"/>
  <c r="C19"/>
  <c r="C20"/>
  <c r="C21"/>
  <c r="C22"/>
  <c r="C23"/>
  <c r="C24"/>
  <c r="C25"/>
  <c r="C28"/>
  <c r="C30"/>
  <c r="C31"/>
  <c r="C32"/>
  <c r="C33"/>
  <c r="C34"/>
  <c r="C57"/>
  <c r="C60"/>
  <c r="C63"/>
  <c r="C70"/>
  <c r="C71"/>
  <c r="C72"/>
  <c r="C73"/>
  <c r="C74"/>
  <c r="C75"/>
  <c r="C76"/>
  <c r="C77"/>
  <c r="C78"/>
  <c r="C79"/>
  <c r="C80"/>
  <c r="C81"/>
  <c r="C82"/>
  <c r="C3"/>
  <c r="G110" l="1"/>
  <c r="G111"/>
  <c r="G113"/>
  <c r="G3" l="1"/>
  <c r="G114" l="1"/>
</calcChain>
</file>

<file path=xl/sharedStrings.xml><?xml version="1.0" encoding="utf-8"?>
<sst xmlns="http://schemas.openxmlformats.org/spreadsheetml/2006/main" count="226" uniqueCount="133">
  <si>
    <t>Remarques / Autres demandes</t>
  </si>
  <si>
    <t>100 g</t>
  </si>
  <si>
    <t>Céleri-pomme, Bio Suisse</t>
  </si>
  <si>
    <t>Produits</t>
  </si>
  <si>
    <t>Prix</t>
  </si>
  <si>
    <t>unité</t>
  </si>
  <si>
    <t>kg</t>
  </si>
  <si>
    <t>pce</t>
  </si>
  <si>
    <t>Noix, France, Eu-Bio</t>
  </si>
  <si>
    <t xml:space="preserve">Banane, Rep. Dominicaine, Eu-Bio </t>
  </si>
  <si>
    <t>Champignons bruns, Bio Suisse</t>
  </si>
  <si>
    <t>Quantité</t>
  </si>
  <si>
    <t>Montant de votre commande</t>
  </si>
  <si>
    <t>TOTAL</t>
  </si>
  <si>
    <t>Orange blonde à jus, Espagne, Bourgeon</t>
  </si>
  <si>
    <t>Gingembre, Perou, Eu-BIO</t>
  </si>
  <si>
    <t>Nom / Pénom</t>
  </si>
  <si>
    <t>Numéro téléphone</t>
  </si>
  <si>
    <t>Noix de cajou, Vietnam, Eu-Bio</t>
  </si>
  <si>
    <t>Figues sèches, Turquie, Eu-Bio</t>
  </si>
  <si>
    <t>Dattes, Israël, Eu-Bio</t>
  </si>
  <si>
    <t>Mangues séchées, Cote d'Ivoire, Eu-Bio</t>
  </si>
  <si>
    <t>Pain au feu de bois 500 g</t>
  </si>
  <si>
    <t xml:space="preserve">Autres produits </t>
  </si>
  <si>
    <t>Pain au feu de bois 1 kg</t>
  </si>
  <si>
    <t>Yogourts Bio Mocca</t>
  </si>
  <si>
    <t>Yogourts Bio Framboise</t>
  </si>
  <si>
    <t>Yogourts Bio Nature</t>
  </si>
  <si>
    <t>Yogourts Bio Vanille</t>
  </si>
  <si>
    <t>Lait Bio des Reussilles</t>
  </si>
  <si>
    <t>1 L</t>
  </si>
  <si>
    <t>1 dl</t>
  </si>
  <si>
    <t>Beurre Bio, 200 g, Fromagerie des Reussilles</t>
  </si>
  <si>
    <t>Beurre Bio, 1 kg, Fromagerie des Reussilles</t>
  </si>
  <si>
    <t xml:space="preserve">Yogourts Des Reussilles (Framboise, Abricot, Ananas, Baie des bois, Bircher, Caramel, Cerise, Chocolat, Citron, Fraise, Framboise, Mangue, Mocca, Mûre, Myrtille, Nature, Noisette, Orange sanguine, Pêche Melba, Poires, Pruneau, Spécial Abricot-vanille, Spécial Cerise-vanille, vanille) </t>
  </si>
  <si>
    <t>Œufs Bio, Fam. Beer, Vendlincourt</t>
  </si>
  <si>
    <t>6 œufs</t>
  </si>
  <si>
    <t>12 oeufs</t>
  </si>
  <si>
    <t>18 œufs</t>
  </si>
  <si>
    <t>Légumes</t>
  </si>
  <si>
    <t>Fruits</t>
  </si>
  <si>
    <t>Crème Pasteurisé Bio, Fam. Marchand, Epiquerez (2,5 dl, 5 dl ou 1 L)</t>
  </si>
  <si>
    <t>Crème double Bio, Fam. Marchand, Epiquerez (2,5 dl, 5 dl ou 1 L)</t>
  </si>
  <si>
    <t>Crème acidulée Bio, Fam. Marchand, Epiquerez (2,5 dl, 5 dl ou 1 L)</t>
  </si>
  <si>
    <t>Séré Bio, Fam. Marchand, Epiquerez (250 g, 500g ou 1 kg)</t>
  </si>
  <si>
    <t>Noisette décortiquée, Turquie, Eu-Bio</t>
  </si>
  <si>
    <t>Amandes, Espagne, Eu-Bio</t>
  </si>
  <si>
    <t>Avocats, Espagne, Bourgeon</t>
  </si>
  <si>
    <t>Beurre salé, 100 g, fromagerie des reussilles</t>
  </si>
  <si>
    <t>Abricots secs, Turquie, Eu-Bio</t>
  </si>
  <si>
    <t>Raisin sec, Turquie, Eu-Bio</t>
  </si>
  <si>
    <t>Fromage St-jean bio, Raclette, Fam. Marchand Epiquerez</t>
  </si>
  <si>
    <t>Noisette entière, France, Eu-Bio</t>
  </si>
  <si>
    <t>Yogourts Bio Abricot</t>
  </si>
  <si>
    <t>Radis, Bio suisse, Botte</t>
  </si>
  <si>
    <t>Grapefruits, France, Eu-Bio</t>
  </si>
  <si>
    <t>Poireaux, Bio Suisse</t>
  </si>
  <si>
    <t>Kiwi, Italie, Bourgeon</t>
  </si>
  <si>
    <t>30 œufs</t>
  </si>
  <si>
    <t>botte</t>
  </si>
  <si>
    <t>Artichaut, France, Eu-Bio</t>
  </si>
  <si>
    <t>Orange blonde, Espagne, Bourgeon</t>
  </si>
  <si>
    <t>Curcuma, Perou, Bourgeon (selon stock)</t>
  </si>
  <si>
    <t>Crème liquide Bio, From. Des Reussilles (2,5 dl, 0,5 dl, 1 L</t>
  </si>
  <si>
    <t>Citrons, Espagne, Bourgeon</t>
  </si>
  <si>
    <t>Fromage Le vieux Bio Suisse, Fam. Schöni</t>
  </si>
  <si>
    <t>Tomme Lavaux nature, Bio Suisse, Fam. Schöni</t>
  </si>
  <si>
    <t>Fromage St-jean bio, Affiné min. 5 mois, Fam. Marchand Epiquerez</t>
  </si>
  <si>
    <t>Chèvre frais nature, Bio Suisse, famille Schöni</t>
  </si>
  <si>
    <t>Chèvre frais au poivre, Bio Suisse, famille Schöni</t>
  </si>
  <si>
    <t>Rhubarbe, Bio Suisse</t>
  </si>
  <si>
    <t>Choucroute crue, paquet de 500 g, Bio Suisse</t>
  </si>
  <si>
    <t>Choux-fleur, Bio Suisse</t>
  </si>
  <si>
    <t>Brocoli, Bio Suisse</t>
  </si>
  <si>
    <t>Radis bière (blanc), Bio Suisse</t>
  </si>
  <si>
    <t>Courgette verte, Bio Suisse</t>
  </si>
  <si>
    <t>Ail frais, Bio Suisse</t>
  </si>
  <si>
    <t>Oignons, gros, Espagne, Eu-Bio</t>
  </si>
  <si>
    <t>Pomme de terre Agata, nouvelles, Bio Suisse</t>
  </si>
  <si>
    <t>Batavia verte, Buix, Bio Suisse</t>
  </si>
  <si>
    <t>Laitue iceberg, Bio Suisse</t>
  </si>
  <si>
    <t>Oignons de printemps, Bio Suisse</t>
  </si>
  <si>
    <t>Fraise, Bio Suisse, barquette de 250 g</t>
  </si>
  <si>
    <t>Melons Charentais, France, Eu-Bio</t>
  </si>
  <si>
    <t>Pastèque, Espagne, Bourgeon</t>
  </si>
  <si>
    <t>Abricots, Italie, Eu-Bio</t>
  </si>
  <si>
    <t>Crème liquide, fromagerie des reussilles (2 dl, 3 dl, 5 dl ou 1 L)</t>
  </si>
  <si>
    <t>dl</t>
  </si>
  <si>
    <t>Micropousse</t>
  </si>
  <si>
    <t>50 g</t>
  </si>
  <si>
    <t>25 g</t>
  </si>
  <si>
    <t>Radis rose, Fresh &amp; Qreen, Porrentruy</t>
  </si>
  <si>
    <t>Cresson, Fresh &amp; Qreen, Porrentruy</t>
  </si>
  <si>
    <t>Concombre, Bio Suisse</t>
  </si>
  <si>
    <t>Tomate Orange, Bio Suisse</t>
  </si>
  <si>
    <t>Tomate Cœur de bœuf, Bio Suisse</t>
  </si>
  <si>
    <t>Tomate Cocktail, Bio Suisse</t>
  </si>
  <si>
    <t>Herbes Aromatiques</t>
  </si>
  <si>
    <t>Basilic, Bio Suisse</t>
  </si>
  <si>
    <t>Sarriette, Bio Suisse</t>
  </si>
  <si>
    <t>Aneth, Bio Suisse</t>
  </si>
  <si>
    <t>Estragon, Bio Suisse</t>
  </si>
  <si>
    <t>Coriandre, Bio Suisse</t>
  </si>
  <si>
    <t>Livèche, Bio Suisse</t>
  </si>
  <si>
    <t>Marjolaine, Bio Suisse</t>
  </si>
  <si>
    <t>Menthe, Bio Suisse</t>
  </si>
  <si>
    <t>Origan, Bio Suisse</t>
  </si>
  <si>
    <t>Persil frisé, Bio Suisse</t>
  </si>
  <si>
    <t>Romarin, Bio Suisse</t>
  </si>
  <si>
    <t>Sauge, Bio Suisse</t>
  </si>
  <si>
    <t>Oseille, Bio Suisse</t>
  </si>
  <si>
    <t>Ciboulette, Bio Suisse</t>
  </si>
  <si>
    <t>Thym, Bio Suisse</t>
  </si>
  <si>
    <t>Melisse Citron, Bio Suisse</t>
  </si>
  <si>
    <t>Bouquet</t>
  </si>
  <si>
    <t>Trèfle Rose, Fresh &amp; Qreen, Porrentruy</t>
  </si>
  <si>
    <t>Haricot Mungo,Fresh &amp; Qreen, Porrentruy</t>
  </si>
  <si>
    <t>Tomme Lavaux Cumin, Bio Suisse, Fam. Schöni</t>
  </si>
  <si>
    <t xml:space="preserve">Poivrons jaune, Bio Suisse </t>
  </si>
  <si>
    <t>Tomate Ananas, Bio Suisse</t>
  </si>
  <si>
    <t>Tomate Rose de Berne, Bio Suisse</t>
  </si>
  <si>
    <t>Carotte lavée, Bio Suisse</t>
  </si>
  <si>
    <t>Feuille de chêne verte, Ateliers prot. Jura, Bio Suisse</t>
  </si>
  <si>
    <t>Pommes Braeburn, Italie, Eu-Bio</t>
  </si>
  <si>
    <t>Pomme Morgenduft, Italie, Eu-Bio</t>
  </si>
  <si>
    <t>Peches jaunes, Italie, Demeter</t>
  </si>
  <si>
    <t>Nectarines jaune, Italie, Demeter</t>
  </si>
  <si>
    <t>Pêches plates, Italie, Demeter</t>
  </si>
  <si>
    <t>Fromage mi-dure à l'ail des ours, Bio Suisse, Fam. Schöni</t>
  </si>
  <si>
    <t>Haricots verts frais, Ateliers Prot. Jura., Bio Suisse</t>
  </si>
  <si>
    <t>Côte de bettes, Ateliers Prot. Jura. Bio Suisse</t>
  </si>
  <si>
    <t>Fraise à confiture, Bio Suisse</t>
  </si>
  <si>
    <t>250 g</t>
  </si>
</sst>
</file>

<file path=xl/styles.xml><?xml version="1.0" encoding="utf-8"?>
<styleSheet xmlns="http://schemas.openxmlformats.org/spreadsheetml/2006/main">
  <numFmts count="1">
    <numFmt numFmtId="164" formatCode="_-* #,##0.00\ [$CHF-100C]_-;\-* #,##0.00\ [$CHF-100C]_-;_-* &quot;-&quot;??\ [$CHF-100C]_-;_-@_-"/>
  </numFmts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0" borderId="3" xfId="0" applyNumberFormat="1" applyBorder="1"/>
    <xf numFmtId="0" fontId="0" fillId="0" borderId="4" xfId="0" applyBorder="1"/>
    <xf numFmtId="0" fontId="0" fillId="0" borderId="3" xfId="0" applyBorder="1"/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0" fillId="0" borderId="1" xfId="0" applyNumberFormat="1" applyFill="1" applyBorder="1"/>
    <xf numFmtId="0" fontId="0" fillId="0" borderId="1" xfId="0" applyFill="1" applyBorder="1"/>
    <xf numFmtId="0" fontId="0" fillId="0" borderId="0" xfId="0" applyFill="1"/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1" xfId="0" applyFont="1" applyBorder="1" applyAlignment="1"/>
    <xf numFmtId="0" fontId="0" fillId="0" borderId="5" xfId="0" applyFill="1" applyBorder="1"/>
    <xf numFmtId="0" fontId="1" fillId="0" borderId="1" xfId="0" applyFont="1" applyBorder="1" applyAlignment="1">
      <alignment horizontal="left" vertical="center" wrapText="1"/>
    </xf>
    <xf numFmtId="0" fontId="3" fillId="3" borderId="3" xfId="0" applyFont="1" applyFill="1" applyBorder="1" applyAlignment="1">
      <alignment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topLeftCell="A56" zoomScale="150" zoomScaleNormal="150" workbookViewId="0">
      <selection activeCell="D30" sqref="D30"/>
    </sheetView>
  </sheetViews>
  <sheetFormatPr baseColWidth="10" defaultRowHeight="15"/>
  <cols>
    <col min="1" max="1" width="31.7109375" customWidth="1"/>
    <col min="2" max="2" width="9.42578125" hidden="1" customWidth="1"/>
    <col min="3" max="3" width="12.7109375" hidden="1" customWidth="1"/>
    <col min="4" max="6" width="11.42578125" customWidth="1"/>
    <col min="7" max="7" width="15.85546875" customWidth="1"/>
  </cols>
  <sheetData>
    <row r="1" spans="1:7" ht="27" customHeight="1">
      <c r="A1" s="11" t="s">
        <v>3</v>
      </c>
      <c r="B1" s="11"/>
      <c r="C1" s="11"/>
      <c r="D1" s="14" t="s">
        <v>4</v>
      </c>
      <c r="E1" s="14" t="s">
        <v>5</v>
      </c>
      <c r="F1" s="14" t="s">
        <v>11</v>
      </c>
      <c r="G1" s="14" t="s">
        <v>12</v>
      </c>
    </row>
    <row r="2" spans="1:7" ht="27" customHeight="1">
      <c r="A2" s="12" t="s">
        <v>39</v>
      </c>
      <c r="B2" s="12"/>
      <c r="C2" s="12"/>
      <c r="D2" s="5"/>
      <c r="E2" s="5"/>
      <c r="F2" s="5"/>
      <c r="G2" s="5"/>
    </row>
    <row r="3" spans="1:7" s="17" customFormat="1" ht="27" customHeight="1">
      <c r="A3" s="2" t="s">
        <v>72</v>
      </c>
      <c r="B3" s="2">
        <v>5.2</v>
      </c>
      <c r="C3" s="2">
        <f>B3*1.6</f>
        <v>8.32</v>
      </c>
      <c r="D3" s="24">
        <v>8.6999999999999993</v>
      </c>
      <c r="E3" s="25" t="s">
        <v>6</v>
      </c>
      <c r="F3" s="25"/>
      <c r="G3" s="15">
        <f t="shared" ref="G3:G111" si="0">F3*D3</f>
        <v>0</v>
      </c>
    </row>
    <row r="4" spans="1:7" s="17" customFormat="1" ht="27" customHeight="1">
      <c r="A4" s="2" t="s">
        <v>73</v>
      </c>
      <c r="B4" s="2"/>
      <c r="C4" s="2"/>
      <c r="D4" s="24">
        <v>9.5</v>
      </c>
      <c r="E4" s="25" t="s">
        <v>6</v>
      </c>
      <c r="F4" s="25"/>
      <c r="G4" s="15">
        <f t="shared" si="0"/>
        <v>0</v>
      </c>
    </row>
    <row r="5" spans="1:7" s="17" customFormat="1" ht="27" customHeight="1">
      <c r="A5" s="2" t="s">
        <v>60</v>
      </c>
      <c r="B5" s="2"/>
      <c r="C5" s="2"/>
      <c r="D5" s="24">
        <v>9.8000000000000007</v>
      </c>
      <c r="E5" s="25" t="s">
        <v>6</v>
      </c>
      <c r="F5" s="25"/>
      <c r="G5" s="15">
        <f t="shared" si="0"/>
        <v>0</v>
      </c>
    </row>
    <row r="6" spans="1:7" s="17" customFormat="1" ht="27" customHeight="1">
      <c r="A6" s="2" t="s">
        <v>93</v>
      </c>
      <c r="B6" s="2"/>
      <c r="C6" s="2"/>
      <c r="D6" s="24">
        <v>3.05</v>
      </c>
      <c r="E6" s="25" t="s">
        <v>7</v>
      </c>
      <c r="F6" s="25"/>
      <c r="G6" s="15">
        <f t="shared" si="0"/>
        <v>0</v>
      </c>
    </row>
    <row r="7" spans="1:7" s="17" customFormat="1" ht="27" customHeight="1">
      <c r="A7" s="2" t="s">
        <v>118</v>
      </c>
      <c r="B7" s="2"/>
      <c r="C7" s="2"/>
      <c r="D7" s="24">
        <v>11.2</v>
      </c>
      <c r="E7" s="25" t="s">
        <v>6</v>
      </c>
      <c r="F7" s="25"/>
      <c r="G7" s="15">
        <f t="shared" si="0"/>
        <v>0</v>
      </c>
    </row>
    <row r="8" spans="1:7">
      <c r="A8" s="1" t="s">
        <v>70</v>
      </c>
      <c r="B8" s="1"/>
      <c r="C8" s="2"/>
      <c r="D8" s="6">
        <v>11.05</v>
      </c>
      <c r="E8" s="3" t="s">
        <v>6</v>
      </c>
      <c r="F8" s="3"/>
      <c r="G8" s="15">
        <f t="shared" si="0"/>
        <v>0</v>
      </c>
    </row>
    <row r="9" spans="1:7">
      <c r="A9" s="1" t="s">
        <v>96</v>
      </c>
      <c r="B9" s="1"/>
      <c r="C9" s="2"/>
      <c r="D9" s="6">
        <v>6.4</v>
      </c>
      <c r="E9" s="3" t="s">
        <v>6</v>
      </c>
      <c r="F9" s="3"/>
      <c r="G9" s="15">
        <f t="shared" si="0"/>
        <v>0</v>
      </c>
    </row>
    <row r="10" spans="1:7">
      <c r="A10" s="1" t="s">
        <v>95</v>
      </c>
      <c r="B10" s="1"/>
      <c r="C10" s="2"/>
      <c r="D10" s="6">
        <v>9.4499999999999993</v>
      </c>
      <c r="E10" s="3" t="s">
        <v>6</v>
      </c>
      <c r="F10" s="3"/>
      <c r="G10" s="15">
        <f t="shared" si="0"/>
        <v>0</v>
      </c>
    </row>
    <row r="11" spans="1:7">
      <c r="A11" s="1" t="s">
        <v>94</v>
      </c>
      <c r="B11" s="1"/>
      <c r="C11" s="2"/>
      <c r="D11" s="6">
        <v>9.4499999999999993</v>
      </c>
      <c r="E11" s="3" t="s">
        <v>6</v>
      </c>
      <c r="F11" s="3"/>
      <c r="G11" s="15">
        <f t="shared" si="0"/>
        <v>0</v>
      </c>
    </row>
    <row r="12" spans="1:7">
      <c r="A12" s="1" t="s">
        <v>120</v>
      </c>
      <c r="B12" s="1"/>
      <c r="C12" s="2"/>
      <c r="D12" s="6">
        <v>9.4499999999999993</v>
      </c>
      <c r="E12" s="3" t="s">
        <v>6</v>
      </c>
      <c r="F12" s="3"/>
      <c r="G12" s="15">
        <f t="shared" si="0"/>
        <v>0</v>
      </c>
    </row>
    <row r="13" spans="1:7">
      <c r="A13" s="1" t="s">
        <v>119</v>
      </c>
      <c r="B13" s="1"/>
      <c r="C13" s="2"/>
      <c r="D13" s="6">
        <v>9.4499999999999993</v>
      </c>
      <c r="E13" s="3" t="s">
        <v>6</v>
      </c>
      <c r="F13" s="3"/>
      <c r="G13" s="15">
        <f t="shared" si="0"/>
        <v>0</v>
      </c>
    </row>
    <row r="14" spans="1:7">
      <c r="A14" s="1" t="s">
        <v>75</v>
      </c>
      <c r="B14" s="1"/>
      <c r="C14" s="2"/>
      <c r="D14" s="6">
        <v>7.9</v>
      </c>
      <c r="E14" s="3" t="s">
        <v>6</v>
      </c>
      <c r="F14" s="3"/>
      <c r="G14" s="15">
        <f t="shared" si="0"/>
        <v>0</v>
      </c>
    </row>
    <row r="15" spans="1:7" ht="26.25">
      <c r="A15" s="32" t="s">
        <v>130</v>
      </c>
      <c r="B15" s="1"/>
      <c r="C15" s="2"/>
      <c r="D15" s="6">
        <v>9.6</v>
      </c>
      <c r="E15" s="3" t="s">
        <v>6</v>
      </c>
      <c r="F15" s="3"/>
      <c r="G15" s="15">
        <f t="shared" si="0"/>
        <v>0</v>
      </c>
    </row>
    <row r="16" spans="1:7" ht="26.25">
      <c r="A16" s="32" t="s">
        <v>129</v>
      </c>
      <c r="B16" s="1"/>
      <c r="C16" s="2"/>
      <c r="D16" s="6">
        <v>16</v>
      </c>
      <c r="E16" s="3" t="s">
        <v>6</v>
      </c>
      <c r="F16" s="3"/>
      <c r="G16" s="15">
        <f t="shared" si="0"/>
        <v>0</v>
      </c>
    </row>
    <row r="17" spans="1:7" s="17" customFormat="1" ht="26.25">
      <c r="A17" s="2" t="s">
        <v>71</v>
      </c>
      <c r="B17" s="2"/>
      <c r="C17" s="2"/>
      <c r="D17" s="15">
        <v>3.7</v>
      </c>
      <c r="E17" s="16" t="s">
        <v>7</v>
      </c>
      <c r="F17" s="16"/>
      <c r="G17" s="15">
        <f t="shared" si="0"/>
        <v>0</v>
      </c>
    </row>
    <row r="18" spans="1:7" s="17" customFormat="1">
      <c r="A18" s="2" t="s">
        <v>74</v>
      </c>
      <c r="B18" s="2"/>
      <c r="C18" s="2"/>
      <c r="D18" s="15">
        <v>7.2</v>
      </c>
      <c r="E18" s="16" t="s">
        <v>6</v>
      </c>
      <c r="F18" s="16"/>
      <c r="G18" s="15">
        <f t="shared" si="0"/>
        <v>0</v>
      </c>
    </row>
    <row r="19" spans="1:7">
      <c r="A19" s="2" t="s">
        <v>121</v>
      </c>
      <c r="B19" s="1">
        <v>2.2999999999999998</v>
      </c>
      <c r="C19" s="2">
        <f t="shared" ref="C19:C82" si="1">B19*1.6</f>
        <v>3.6799999999999997</v>
      </c>
      <c r="D19" s="6">
        <v>5.0999999999999996</v>
      </c>
      <c r="E19" s="3" t="s">
        <v>6</v>
      </c>
      <c r="F19" s="3"/>
      <c r="G19" s="15">
        <f t="shared" si="0"/>
        <v>0</v>
      </c>
    </row>
    <row r="20" spans="1:7" s="17" customFormat="1">
      <c r="A20" s="2" t="s">
        <v>56</v>
      </c>
      <c r="B20" s="2">
        <v>5.9</v>
      </c>
      <c r="C20" s="2">
        <f t="shared" si="1"/>
        <v>9.4400000000000013</v>
      </c>
      <c r="D20" s="15">
        <v>8.8000000000000007</v>
      </c>
      <c r="E20" s="16" t="s">
        <v>6</v>
      </c>
      <c r="F20" s="16"/>
      <c r="G20" s="15">
        <f t="shared" si="0"/>
        <v>0</v>
      </c>
    </row>
    <row r="21" spans="1:7">
      <c r="A21" s="1" t="s">
        <v>2</v>
      </c>
      <c r="B21" s="1">
        <v>5.2</v>
      </c>
      <c r="C21" s="2">
        <f t="shared" si="1"/>
        <v>8.32</v>
      </c>
      <c r="D21" s="6">
        <v>8.8000000000000007</v>
      </c>
      <c r="E21" s="3" t="s">
        <v>6</v>
      </c>
      <c r="F21" s="3"/>
      <c r="G21" s="15">
        <f t="shared" si="0"/>
        <v>0</v>
      </c>
    </row>
    <row r="22" spans="1:7">
      <c r="A22" s="1" t="s">
        <v>76</v>
      </c>
      <c r="B22" s="1">
        <v>9.1</v>
      </c>
      <c r="C22" s="2">
        <f t="shared" si="1"/>
        <v>14.56</v>
      </c>
      <c r="D22" s="6">
        <v>2.15</v>
      </c>
      <c r="E22" s="3" t="s">
        <v>1</v>
      </c>
      <c r="F22" s="3"/>
      <c r="G22" s="15">
        <f t="shared" si="0"/>
        <v>0</v>
      </c>
    </row>
    <row r="23" spans="1:7">
      <c r="A23" s="2" t="s">
        <v>77</v>
      </c>
      <c r="B23" s="2">
        <v>3.5</v>
      </c>
      <c r="C23" s="2">
        <f t="shared" si="1"/>
        <v>5.6000000000000005</v>
      </c>
      <c r="D23" s="6">
        <v>7.2</v>
      </c>
      <c r="E23" s="3" t="s">
        <v>6</v>
      </c>
      <c r="F23" s="3"/>
      <c r="G23" s="15">
        <f t="shared" si="0"/>
        <v>0</v>
      </c>
    </row>
    <row r="24" spans="1:7">
      <c r="A24" s="1" t="s">
        <v>15</v>
      </c>
      <c r="B24" s="1">
        <v>7.3</v>
      </c>
      <c r="C24" s="2">
        <f t="shared" si="1"/>
        <v>11.68</v>
      </c>
      <c r="D24" s="6">
        <v>10.9</v>
      </c>
      <c r="E24" s="3" t="s">
        <v>6</v>
      </c>
      <c r="F24" s="3"/>
      <c r="G24" s="15">
        <f t="shared" si="0"/>
        <v>0</v>
      </c>
    </row>
    <row r="25" spans="1:7" ht="26.25">
      <c r="A25" s="1" t="s">
        <v>62</v>
      </c>
      <c r="B25" s="1"/>
      <c r="C25" s="2">
        <f t="shared" si="1"/>
        <v>0</v>
      </c>
      <c r="D25" s="6">
        <v>1.6</v>
      </c>
      <c r="E25" s="3" t="s">
        <v>1</v>
      </c>
      <c r="F25" s="3"/>
      <c r="G25" s="15">
        <f t="shared" si="0"/>
        <v>0</v>
      </c>
    </row>
    <row r="26" spans="1:7" ht="26.25">
      <c r="A26" s="2" t="s">
        <v>78</v>
      </c>
      <c r="B26" s="1"/>
      <c r="C26" s="2"/>
      <c r="D26" s="6">
        <v>5.05</v>
      </c>
      <c r="E26" s="3" t="s">
        <v>6</v>
      </c>
      <c r="F26" s="3"/>
      <c r="G26" s="15">
        <f t="shared" si="0"/>
        <v>0</v>
      </c>
    </row>
    <row r="27" spans="1:7" ht="26.25">
      <c r="A27" s="32" t="s">
        <v>122</v>
      </c>
      <c r="B27" s="1"/>
      <c r="C27" s="2"/>
      <c r="D27" s="6">
        <v>4.1500000000000004</v>
      </c>
      <c r="E27" s="3" t="s">
        <v>7</v>
      </c>
      <c r="F27" s="3"/>
      <c r="G27" s="15">
        <f t="shared" si="0"/>
        <v>0</v>
      </c>
    </row>
    <row r="28" spans="1:7">
      <c r="A28" s="33" t="s">
        <v>79</v>
      </c>
      <c r="B28" s="1">
        <v>2.1</v>
      </c>
      <c r="C28" s="2">
        <f t="shared" si="1"/>
        <v>3.3600000000000003</v>
      </c>
      <c r="D28" s="6">
        <v>3.4</v>
      </c>
      <c r="E28" s="3" t="s">
        <v>7</v>
      </c>
      <c r="F28" s="3"/>
      <c r="G28" s="15">
        <f t="shared" si="0"/>
        <v>0</v>
      </c>
    </row>
    <row r="29" spans="1:7">
      <c r="A29" s="2" t="s">
        <v>80</v>
      </c>
      <c r="B29" s="1"/>
      <c r="C29" s="2"/>
      <c r="D29" s="6">
        <v>3.7</v>
      </c>
      <c r="E29" s="3" t="s">
        <v>7</v>
      </c>
      <c r="F29" s="3"/>
      <c r="G29" s="15">
        <f t="shared" si="0"/>
        <v>0</v>
      </c>
    </row>
    <row r="30" spans="1:7">
      <c r="A30" s="1" t="s">
        <v>54</v>
      </c>
      <c r="B30" s="1">
        <v>2</v>
      </c>
      <c r="C30" s="2">
        <f t="shared" si="1"/>
        <v>3.2</v>
      </c>
      <c r="D30" s="6">
        <v>3.1</v>
      </c>
      <c r="E30" s="3" t="s">
        <v>7</v>
      </c>
      <c r="F30" s="3"/>
      <c r="G30" s="15">
        <f t="shared" si="0"/>
        <v>0</v>
      </c>
    </row>
    <row r="31" spans="1:7">
      <c r="A31" s="2" t="s">
        <v>81</v>
      </c>
      <c r="B31" s="1">
        <v>2.6</v>
      </c>
      <c r="C31" s="2">
        <f t="shared" si="1"/>
        <v>4.16</v>
      </c>
      <c r="D31" s="6">
        <v>4</v>
      </c>
      <c r="E31" s="3" t="s">
        <v>59</v>
      </c>
      <c r="F31" s="3"/>
      <c r="G31" s="15">
        <f t="shared" si="0"/>
        <v>0</v>
      </c>
    </row>
    <row r="32" spans="1:7">
      <c r="A32" s="1" t="s">
        <v>10</v>
      </c>
      <c r="B32" s="1">
        <v>13.3</v>
      </c>
      <c r="C32" s="2">
        <f t="shared" si="1"/>
        <v>21.28</v>
      </c>
      <c r="D32" s="6">
        <v>2.1</v>
      </c>
      <c r="E32" s="3" t="s">
        <v>1</v>
      </c>
      <c r="F32" s="3"/>
      <c r="G32" s="15">
        <f t="shared" si="0"/>
        <v>0</v>
      </c>
    </row>
    <row r="33" spans="1:7">
      <c r="A33" s="1" t="s">
        <v>64</v>
      </c>
      <c r="B33" s="1">
        <v>2.9</v>
      </c>
      <c r="C33" s="2">
        <f t="shared" si="1"/>
        <v>4.6399999999999997</v>
      </c>
      <c r="D33" s="6">
        <v>4.95</v>
      </c>
      <c r="E33" s="3" t="s">
        <v>6</v>
      </c>
      <c r="F33" s="3"/>
      <c r="G33" s="15">
        <f t="shared" si="0"/>
        <v>0</v>
      </c>
    </row>
    <row r="34" spans="1:7" ht="15.75" customHeight="1">
      <c r="A34" s="1" t="s">
        <v>47</v>
      </c>
      <c r="B34" s="1"/>
      <c r="C34" s="2">
        <f t="shared" si="1"/>
        <v>0</v>
      </c>
      <c r="D34" s="6">
        <v>2.9</v>
      </c>
      <c r="E34" s="3" t="s">
        <v>7</v>
      </c>
      <c r="F34" s="3"/>
      <c r="G34" s="15">
        <f t="shared" si="0"/>
        <v>0</v>
      </c>
    </row>
    <row r="35" spans="1:7">
      <c r="A35" s="12" t="s">
        <v>97</v>
      </c>
      <c r="B35" s="1"/>
      <c r="C35" s="2"/>
      <c r="D35" s="6"/>
      <c r="E35" s="3"/>
      <c r="F35" s="3"/>
      <c r="G35" s="15"/>
    </row>
    <row r="36" spans="1:7" s="17" customFormat="1">
      <c r="A36" s="1" t="s">
        <v>98</v>
      </c>
      <c r="B36" s="2"/>
      <c r="C36" s="2"/>
      <c r="D36" s="15">
        <v>3.05</v>
      </c>
      <c r="E36" s="16" t="s">
        <v>114</v>
      </c>
      <c r="F36" s="16"/>
      <c r="G36" s="15">
        <f t="shared" si="0"/>
        <v>0</v>
      </c>
    </row>
    <row r="37" spans="1:7" s="17" customFormat="1">
      <c r="A37" s="2" t="s">
        <v>99</v>
      </c>
      <c r="B37" s="2"/>
      <c r="C37" s="2"/>
      <c r="D37" s="15">
        <v>2.8</v>
      </c>
      <c r="E37" s="16" t="s">
        <v>114</v>
      </c>
      <c r="F37" s="16"/>
      <c r="G37" s="15">
        <f t="shared" si="0"/>
        <v>0</v>
      </c>
    </row>
    <row r="38" spans="1:7" s="17" customFormat="1">
      <c r="A38" s="2" t="s">
        <v>100</v>
      </c>
      <c r="B38" s="2"/>
      <c r="C38" s="2"/>
      <c r="D38" s="15">
        <v>3.05</v>
      </c>
      <c r="E38" s="16" t="s">
        <v>114</v>
      </c>
      <c r="F38" s="16"/>
      <c r="G38" s="15">
        <f t="shared" si="0"/>
        <v>0</v>
      </c>
    </row>
    <row r="39" spans="1:7" s="17" customFormat="1">
      <c r="A39" s="2" t="s">
        <v>101</v>
      </c>
      <c r="B39" s="2"/>
      <c r="C39" s="2"/>
      <c r="D39" s="15">
        <v>3.05</v>
      </c>
      <c r="E39" s="16" t="s">
        <v>114</v>
      </c>
      <c r="F39" s="16"/>
      <c r="G39" s="15">
        <f t="shared" si="0"/>
        <v>0</v>
      </c>
    </row>
    <row r="40" spans="1:7" s="17" customFormat="1">
      <c r="A40" s="2" t="s">
        <v>102</v>
      </c>
      <c r="B40" s="2"/>
      <c r="C40" s="2"/>
      <c r="D40" s="15">
        <v>3.1</v>
      </c>
      <c r="E40" s="16" t="s">
        <v>114</v>
      </c>
      <c r="F40" s="16"/>
      <c r="G40" s="15">
        <f t="shared" si="0"/>
        <v>0</v>
      </c>
    </row>
    <row r="41" spans="1:7" s="17" customFormat="1">
      <c r="A41" s="2" t="s">
        <v>103</v>
      </c>
      <c r="B41" s="2"/>
      <c r="C41" s="2"/>
      <c r="D41" s="15">
        <v>3.05</v>
      </c>
      <c r="E41" s="16" t="s">
        <v>114</v>
      </c>
      <c r="F41" s="16"/>
      <c r="G41" s="15">
        <f t="shared" si="0"/>
        <v>0</v>
      </c>
    </row>
    <row r="42" spans="1:7" s="17" customFormat="1">
      <c r="A42" s="2" t="s">
        <v>104</v>
      </c>
      <c r="B42" s="2"/>
      <c r="C42" s="2"/>
      <c r="D42" s="15">
        <v>3.05</v>
      </c>
      <c r="E42" s="16" t="s">
        <v>114</v>
      </c>
      <c r="F42" s="16"/>
      <c r="G42" s="15">
        <f t="shared" si="0"/>
        <v>0</v>
      </c>
    </row>
    <row r="43" spans="1:7" s="17" customFormat="1">
      <c r="A43" s="2" t="s">
        <v>105</v>
      </c>
      <c r="B43" s="2"/>
      <c r="C43" s="2"/>
      <c r="D43" s="15">
        <v>3.05</v>
      </c>
      <c r="E43" s="16" t="s">
        <v>114</v>
      </c>
      <c r="F43" s="16"/>
      <c r="G43" s="15">
        <f t="shared" si="0"/>
        <v>0</v>
      </c>
    </row>
    <row r="44" spans="1:7" s="17" customFormat="1">
      <c r="A44" s="2" t="s">
        <v>106</v>
      </c>
      <c r="B44" s="2"/>
      <c r="C44" s="2"/>
      <c r="D44" s="15">
        <v>3.05</v>
      </c>
      <c r="E44" s="16" t="s">
        <v>114</v>
      </c>
      <c r="F44" s="16"/>
      <c r="G44" s="15">
        <f t="shared" si="0"/>
        <v>0</v>
      </c>
    </row>
    <row r="45" spans="1:7" s="17" customFormat="1">
      <c r="A45" s="2" t="s">
        <v>107</v>
      </c>
      <c r="B45" s="2"/>
      <c r="C45" s="2"/>
      <c r="D45" s="15">
        <v>2.7</v>
      </c>
      <c r="E45" s="16" t="s">
        <v>114</v>
      </c>
      <c r="F45" s="16"/>
      <c r="G45" s="15">
        <f t="shared" si="0"/>
        <v>0</v>
      </c>
    </row>
    <row r="46" spans="1:7" s="17" customFormat="1">
      <c r="A46" s="2" t="s">
        <v>108</v>
      </c>
      <c r="B46" s="2"/>
      <c r="C46" s="2"/>
      <c r="D46" s="15">
        <v>3.05</v>
      </c>
      <c r="E46" s="16" t="s">
        <v>114</v>
      </c>
      <c r="F46" s="16"/>
      <c r="G46" s="15">
        <f t="shared" si="0"/>
        <v>0</v>
      </c>
    </row>
    <row r="47" spans="1:7" s="17" customFormat="1">
      <c r="A47" s="2" t="s">
        <v>109</v>
      </c>
      <c r="B47" s="2"/>
      <c r="C47" s="2"/>
      <c r="D47" s="15">
        <v>3.05</v>
      </c>
      <c r="E47" s="16" t="s">
        <v>114</v>
      </c>
      <c r="F47" s="16"/>
      <c r="G47" s="15">
        <f t="shared" si="0"/>
        <v>0</v>
      </c>
    </row>
    <row r="48" spans="1:7" s="17" customFormat="1">
      <c r="A48" s="2" t="s">
        <v>110</v>
      </c>
      <c r="B48" s="2"/>
      <c r="C48" s="2"/>
      <c r="D48" s="15">
        <v>3.05</v>
      </c>
      <c r="E48" s="16" t="s">
        <v>114</v>
      </c>
      <c r="F48" s="16"/>
      <c r="G48" s="15">
        <f t="shared" si="0"/>
        <v>0</v>
      </c>
    </row>
    <row r="49" spans="1:7" s="17" customFormat="1">
      <c r="A49" s="2" t="s">
        <v>111</v>
      </c>
      <c r="B49" s="2"/>
      <c r="C49" s="2"/>
      <c r="D49" s="15">
        <v>2.5</v>
      </c>
      <c r="E49" s="16" t="s">
        <v>114</v>
      </c>
      <c r="F49" s="16"/>
      <c r="G49" s="15">
        <f t="shared" si="0"/>
        <v>0</v>
      </c>
    </row>
    <row r="50" spans="1:7" s="17" customFormat="1">
      <c r="A50" s="2" t="s">
        <v>112</v>
      </c>
      <c r="B50" s="2"/>
      <c r="C50" s="2"/>
      <c r="D50" s="15">
        <v>3.05</v>
      </c>
      <c r="E50" s="16" t="s">
        <v>114</v>
      </c>
      <c r="F50" s="16"/>
      <c r="G50" s="15">
        <f t="shared" si="0"/>
        <v>0</v>
      </c>
    </row>
    <row r="51" spans="1:7" s="17" customFormat="1">
      <c r="A51" s="2" t="s">
        <v>113</v>
      </c>
      <c r="B51" s="2"/>
      <c r="C51" s="2"/>
      <c r="D51" s="15">
        <v>3.05</v>
      </c>
      <c r="E51" s="16" t="s">
        <v>114</v>
      </c>
      <c r="F51" s="16"/>
      <c r="G51" s="15">
        <f t="shared" si="0"/>
        <v>0</v>
      </c>
    </row>
    <row r="52" spans="1:7">
      <c r="A52" s="12" t="s">
        <v>88</v>
      </c>
      <c r="B52" s="1"/>
      <c r="C52" s="2"/>
      <c r="D52" s="6"/>
      <c r="E52" s="16" t="s">
        <v>114</v>
      </c>
      <c r="F52" s="3"/>
      <c r="G52" s="15"/>
    </row>
    <row r="53" spans="1:7" ht="26.25">
      <c r="A53" s="1" t="s">
        <v>91</v>
      </c>
      <c r="B53" s="1"/>
      <c r="C53" s="2"/>
      <c r="D53" s="6">
        <v>6.1</v>
      </c>
      <c r="E53" s="3" t="s">
        <v>89</v>
      </c>
      <c r="F53" s="3"/>
      <c r="G53" s="15">
        <f t="shared" si="0"/>
        <v>0</v>
      </c>
    </row>
    <row r="54" spans="1:7" ht="26.25">
      <c r="A54" s="1" t="s">
        <v>115</v>
      </c>
      <c r="B54" s="1"/>
      <c r="C54" s="2"/>
      <c r="D54" s="6">
        <v>6.4</v>
      </c>
      <c r="E54" s="3" t="s">
        <v>89</v>
      </c>
      <c r="F54" s="3"/>
      <c r="G54" s="15">
        <f t="shared" si="0"/>
        <v>0</v>
      </c>
    </row>
    <row r="55" spans="1:7" ht="26.25">
      <c r="A55" s="1" t="s">
        <v>116</v>
      </c>
      <c r="B55" s="1"/>
      <c r="C55" s="2"/>
      <c r="D55" s="6">
        <v>6.4</v>
      </c>
      <c r="E55" s="3" t="s">
        <v>89</v>
      </c>
      <c r="F55" s="3"/>
      <c r="G55" s="15">
        <f t="shared" si="0"/>
        <v>0</v>
      </c>
    </row>
    <row r="56" spans="1:7">
      <c r="A56" s="1" t="s">
        <v>92</v>
      </c>
      <c r="B56" s="1"/>
      <c r="C56" s="2"/>
      <c r="D56" s="6">
        <v>6.4</v>
      </c>
      <c r="E56" s="3" t="s">
        <v>90</v>
      </c>
      <c r="F56" s="3"/>
      <c r="G56" s="15">
        <f t="shared" si="0"/>
        <v>0</v>
      </c>
    </row>
    <row r="57" spans="1:7">
      <c r="A57" s="12" t="s">
        <v>40</v>
      </c>
      <c r="B57" s="12"/>
      <c r="C57" s="2">
        <f t="shared" si="1"/>
        <v>0</v>
      </c>
      <c r="D57" s="6"/>
      <c r="E57" s="3"/>
      <c r="F57" s="3"/>
      <c r="G57" s="15"/>
    </row>
    <row r="58" spans="1:7">
      <c r="A58" s="1" t="s">
        <v>124</v>
      </c>
      <c r="B58" s="1"/>
      <c r="C58" s="2"/>
      <c r="D58" s="6">
        <v>6.7</v>
      </c>
      <c r="E58" s="3" t="s">
        <v>6</v>
      </c>
      <c r="F58" s="3"/>
      <c r="G58" s="15">
        <f t="shared" si="0"/>
        <v>0</v>
      </c>
    </row>
    <row r="59" spans="1:7">
      <c r="A59" s="1" t="s">
        <v>123</v>
      </c>
      <c r="B59" s="1"/>
      <c r="C59" s="2"/>
      <c r="D59" s="6">
        <v>6.7</v>
      </c>
      <c r="E59" s="3" t="s">
        <v>6</v>
      </c>
      <c r="F59" s="3"/>
      <c r="G59" s="15">
        <f t="shared" si="0"/>
        <v>0</v>
      </c>
    </row>
    <row r="60" spans="1:7" ht="25.5" customHeight="1">
      <c r="A60" s="1" t="s">
        <v>9</v>
      </c>
      <c r="B60" s="1">
        <v>2.9</v>
      </c>
      <c r="C60" s="2">
        <f t="shared" si="1"/>
        <v>4.6399999999999997</v>
      </c>
      <c r="D60" s="6">
        <v>4.7</v>
      </c>
      <c r="E60" s="3" t="s">
        <v>6</v>
      </c>
      <c r="F60" s="3"/>
      <c r="G60" s="15">
        <f t="shared" si="0"/>
        <v>0</v>
      </c>
    </row>
    <row r="61" spans="1:7" ht="25.5" customHeight="1">
      <c r="A61" s="1" t="s">
        <v>82</v>
      </c>
      <c r="B61" s="1"/>
      <c r="C61" s="2"/>
      <c r="D61" s="6">
        <v>7.1</v>
      </c>
      <c r="E61" s="3" t="s">
        <v>132</v>
      </c>
      <c r="F61" s="3"/>
      <c r="G61" s="15">
        <f t="shared" si="0"/>
        <v>0</v>
      </c>
    </row>
    <row r="62" spans="1:7" ht="25.5" customHeight="1">
      <c r="A62" s="1" t="s">
        <v>131</v>
      </c>
      <c r="B62" s="1"/>
      <c r="C62" s="2"/>
      <c r="D62" s="6">
        <v>18</v>
      </c>
      <c r="E62" s="3" t="s">
        <v>6</v>
      </c>
      <c r="F62" s="3"/>
      <c r="G62" s="15">
        <f t="shared" si="0"/>
        <v>0</v>
      </c>
    </row>
    <row r="63" spans="1:7">
      <c r="A63" s="1" t="s">
        <v>57</v>
      </c>
      <c r="B63" s="1">
        <v>4.4000000000000004</v>
      </c>
      <c r="C63" s="2">
        <f t="shared" si="1"/>
        <v>7.0400000000000009</v>
      </c>
      <c r="D63" s="6">
        <v>7.1</v>
      </c>
      <c r="E63" s="3" t="s">
        <v>6</v>
      </c>
      <c r="F63" s="3"/>
      <c r="G63" s="15">
        <f t="shared" si="0"/>
        <v>0</v>
      </c>
    </row>
    <row r="64" spans="1:7">
      <c r="A64" s="1" t="s">
        <v>83</v>
      </c>
      <c r="B64" s="1"/>
      <c r="C64" s="2"/>
      <c r="D64" s="6">
        <v>7.1</v>
      </c>
      <c r="E64" s="3" t="s">
        <v>6</v>
      </c>
      <c r="F64" s="3"/>
      <c r="G64" s="15">
        <f t="shared" si="0"/>
        <v>0</v>
      </c>
    </row>
    <row r="65" spans="1:7">
      <c r="A65" s="1" t="s">
        <v>84</v>
      </c>
      <c r="B65" s="1"/>
      <c r="C65" s="2"/>
      <c r="D65" s="6">
        <v>3.05</v>
      </c>
      <c r="E65" s="3" t="s">
        <v>6</v>
      </c>
      <c r="F65" s="3"/>
      <c r="G65" s="15">
        <f t="shared" si="0"/>
        <v>0</v>
      </c>
    </row>
    <row r="66" spans="1:7">
      <c r="A66" s="1" t="s">
        <v>85</v>
      </c>
      <c r="B66" s="1"/>
      <c r="C66" s="2"/>
      <c r="D66" s="6">
        <v>8.9499999999999993</v>
      </c>
      <c r="E66" s="3" t="s">
        <v>6</v>
      </c>
      <c r="F66" s="3"/>
      <c r="G66" s="15">
        <f t="shared" si="0"/>
        <v>0</v>
      </c>
    </row>
    <row r="67" spans="1:7">
      <c r="A67" s="1" t="s">
        <v>126</v>
      </c>
      <c r="B67" s="1"/>
      <c r="C67" s="2"/>
      <c r="D67" s="6">
        <v>7.7</v>
      </c>
      <c r="E67" s="3" t="s">
        <v>6</v>
      </c>
      <c r="F67" s="3"/>
      <c r="G67" s="15">
        <f t="shared" si="0"/>
        <v>0</v>
      </c>
    </row>
    <row r="68" spans="1:7">
      <c r="A68" s="1" t="s">
        <v>125</v>
      </c>
      <c r="B68" s="1"/>
      <c r="C68" s="2"/>
      <c r="D68" s="6">
        <v>7.2</v>
      </c>
      <c r="E68" s="3" t="s">
        <v>6</v>
      </c>
      <c r="F68" s="3"/>
      <c r="G68" s="15">
        <f t="shared" si="0"/>
        <v>0</v>
      </c>
    </row>
    <row r="69" spans="1:7">
      <c r="A69" s="1" t="s">
        <v>127</v>
      </c>
      <c r="B69" s="1"/>
      <c r="C69" s="2"/>
      <c r="D69" s="6">
        <v>7.5</v>
      </c>
      <c r="E69" s="3" t="s">
        <v>6</v>
      </c>
      <c r="F69" s="3"/>
      <c r="G69" s="15">
        <f t="shared" si="0"/>
        <v>0</v>
      </c>
    </row>
    <row r="70" spans="1:7">
      <c r="A70" s="1" t="s">
        <v>55</v>
      </c>
      <c r="B70" s="1">
        <v>4.3</v>
      </c>
      <c r="C70" s="2">
        <f t="shared" si="1"/>
        <v>6.88</v>
      </c>
      <c r="D70" s="6">
        <v>7.1</v>
      </c>
      <c r="E70" s="3" t="s">
        <v>6</v>
      </c>
      <c r="F70" s="3"/>
      <c r="G70" s="15">
        <f t="shared" si="0"/>
        <v>0</v>
      </c>
    </row>
    <row r="71" spans="1:7">
      <c r="A71" s="1" t="s">
        <v>61</v>
      </c>
      <c r="B71" s="1">
        <v>2.65</v>
      </c>
      <c r="C71" s="2">
        <f t="shared" si="1"/>
        <v>4.24</v>
      </c>
      <c r="D71" s="6">
        <v>5.45</v>
      </c>
      <c r="E71" s="3" t="s">
        <v>6</v>
      </c>
      <c r="F71" s="3"/>
      <c r="G71" s="15">
        <f t="shared" si="0"/>
        <v>0</v>
      </c>
    </row>
    <row r="72" spans="1:7" ht="26.25">
      <c r="A72" s="1" t="s">
        <v>14</v>
      </c>
      <c r="B72" s="1">
        <v>2.4</v>
      </c>
      <c r="C72" s="2">
        <f t="shared" si="1"/>
        <v>3.84</v>
      </c>
      <c r="D72" s="6">
        <v>4.5</v>
      </c>
      <c r="E72" s="3" t="s">
        <v>6</v>
      </c>
      <c r="F72" s="3"/>
      <c r="G72" s="15">
        <f t="shared" si="0"/>
        <v>0</v>
      </c>
    </row>
    <row r="73" spans="1:7">
      <c r="A73" s="1" t="s">
        <v>19</v>
      </c>
      <c r="B73" s="1"/>
      <c r="C73" s="2">
        <f t="shared" si="1"/>
        <v>0</v>
      </c>
      <c r="D73" s="6">
        <v>1.65</v>
      </c>
      <c r="E73" s="3" t="s">
        <v>1</v>
      </c>
      <c r="F73" s="3"/>
      <c r="G73" s="15">
        <f t="shared" si="0"/>
        <v>0</v>
      </c>
    </row>
    <row r="74" spans="1:7">
      <c r="A74" s="1" t="s">
        <v>20</v>
      </c>
      <c r="B74" s="1"/>
      <c r="C74" s="2">
        <f t="shared" si="1"/>
        <v>0</v>
      </c>
      <c r="D74" s="6">
        <v>3.45</v>
      </c>
      <c r="E74" s="3" t="s">
        <v>1</v>
      </c>
      <c r="F74" s="3"/>
      <c r="G74" s="15">
        <f t="shared" si="0"/>
        <v>0</v>
      </c>
    </row>
    <row r="75" spans="1:7" ht="26.25">
      <c r="A75" s="1" t="s">
        <v>21</v>
      </c>
      <c r="B75" s="1"/>
      <c r="C75" s="2">
        <f t="shared" si="1"/>
        <v>0</v>
      </c>
      <c r="D75" s="6">
        <v>3.7</v>
      </c>
      <c r="E75" s="3" t="s">
        <v>1</v>
      </c>
      <c r="F75" s="3"/>
      <c r="G75" s="15">
        <f t="shared" si="0"/>
        <v>0</v>
      </c>
    </row>
    <row r="76" spans="1:7">
      <c r="A76" s="1" t="s">
        <v>49</v>
      </c>
      <c r="B76" s="1"/>
      <c r="C76" s="2">
        <f t="shared" si="1"/>
        <v>0</v>
      </c>
      <c r="D76" s="6">
        <v>2.1</v>
      </c>
      <c r="E76" s="3" t="s">
        <v>1</v>
      </c>
      <c r="F76" s="3"/>
      <c r="G76" s="15">
        <f t="shared" si="0"/>
        <v>0</v>
      </c>
    </row>
    <row r="77" spans="1:7">
      <c r="A77" s="1" t="s">
        <v>50</v>
      </c>
      <c r="B77" s="1"/>
      <c r="C77" s="2">
        <f t="shared" si="1"/>
        <v>0</v>
      </c>
      <c r="D77" s="6">
        <v>1.5</v>
      </c>
      <c r="E77" s="3" t="s">
        <v>1</v>
      </c>
      <c r="F77" s="3"/>
      <c r="G77" s="15">
        <f t="shared" si="0"/>
        <v>0</v>
      </c>
    </row>
    <row r="78" spans="1:7">
      <c r="A78" s="1" t="s">
        <v>8</v>
      </c>
      <c r="B78" s="1"/>
      <c r="C78" s="2">
        <f t="shared" si="1"/>
        <v>0</v>
      </c>
      <c r="D78" s="6">
        <v>1.4</v>
      </c>
      <c r="E78" s="3" t="s">
        <v>1</v>
      </c>
      <c r="F78" s="3"/>
      <c r="G78" s="15">
        <f t="shared" si="0"/>
        <v>0</v>
      </c>
    </row>
    <row r="79" spans="1:7">
      <c r="A79" s="1" t="s">
        <v>52</v>
      </c>
      <c r="B79" s="1"/>
      <c r="C79" s="2">
        <f t="shared" si="1"/>
        <v>0</v>
      </c>
      <c r="D79" s="6">
        <v>2.2000000000000002</v>
      </c>
      <c r="E79" s="3" t="s">
        <v>1</v>
      </c>
      <c r="F79" s="9"/>
      <c r="G79" s="15">
        <f t="shared" si="0"/>
        <v>0</v>
      </c>
    </row>
    <row r="80" spans="1:7" ht="26.25">
      <c r="A80" s="1" t="s">
        <v>45</v>
      </c>
      <c r="B80" s="1"/>
      <c r="C80" s="2">
        <f t="shared" si="1"/>
        <v>0</v>
      </c>
      <c r="D80" s="6">
        <v>3.3</v>
      </c>
      <c r="E80" s="3" t="s">
        <v>1</v>
      </c>
      <c r="F80" s="9"/>
      <c r="G80" s="15">
        <f t="shared" si="0"/>
        <v>0</v>
      </c>
    </row>
    <row r="81" spans="1:7">
      <c r="A81" s="1" t="s">
        <v>18</v>
      </c>
      <c r="B81" s="1"/>
      <c r="C81" s="2">
        <f t="shared" si="1"/>
        <v>0</v>
      </c>
      <c r="D81" s="6">
        <v>3.3</v>
      </c>
      <c r="E81" s="3" t="s">
        <v>1</v>
      </c>
      <c r="F81" s="9"/>
      <c r="G81" s="15">
        <f t="shared" si="0"/>
        <v>0</v>
      </c>
    </row>
    <row r="82" spans="1:7">
      <c r="A82" s="1" t="s">
        <v>46</v>
      </c>
      <c r="B82" s="1"/>
      <c r="C82" s="2">
        <f t="shared" si="1"/>
        <v>0</v>
      </c>
      <c r="D82" s="6">
        <v>3.8</v>
      </c>
      <c r="E82" s="3" t="s">
        <v>1</v>
      </c>
      <c r="F82" s="9"/>
      <c r="G82" s="15">
        <f t="shared" si="0"/>
        <v>0</v>
      </c>
    </row>
    <row r="83" spans="1:7">
      <c r="A83" s="13" t="s">
        <v>23</v>
      </c>
      <c r="B83" s="29"/>
      <c r="C83" s="29"/>
      <c r="D83" s="8"/>
      <c r="E83" s="10"/>
      <c r="F83" s="9"/>
      <c r="G83" s="15">
        <f t="shared" si="0"/>
        <v>0</v>
      </c>
    </row>
    <row r="84" spans="1:7">
      <c r="A84" s="1" t="s">
        <v>22</v>
      </c>
      <c r="B84" s="1"/>
      <c r="C84" s="1"/>
      <c r="D84" s="6">
        <v>3.5</v>
      </c>
      <c r="E84" s="3" t="s">
        <v>7</v>
      </c>
      <c r="F84" s="3"/>
      <c r="G84" s="15">
        <f t="shared" si="0"/>
        <v>0</v>
      </c>
    </row>
    <row r="85" spans="1:7">
      <c r="A85" s="1" t="s">
        <v>24</v>
      </c>
      <c r="B85" s="1"/>
      <c r="C85" s="1"/>
      <c r="D85" s="6">
        <v>5.5</v>
      </c>
      <c r="E85" s="3" t="s">
        <v>7</v>
      </c>
      <c r="F85" s="3"/>
      <c r="G85" s="15">
        <f t="shared" si="0"/>
        <v>0</v>
      </c>
    </row>
    <row r="86" spans="1:7">
      <c r="A86" s="1" t="s">
        <v>29</v>
      </c>
      <c r="B86" s="1"/>
      <c r="C86" s="1"/>
      <c r="D86" s="6">
        <v>2.2999999999999998</v>
      </c>
      <c r="E86" s="3" t="s">
        <v>30</v>
      </c>
      <c r="F86" s="3"/>
      <c r="G86" s="15">
        <f t="shared" si="0"/>
        <v>0</v>
      </c>
    </row>
    <row r="87" spans="1:7" ht="26.25">
      <c r="A87" s="1" t="s">
        <v>32</v>
      </c>
      <c r="B87" s="1"/>
      <c r="C87" s="1"/>
      <c r="D87" s="6">
        <v>4.4000000000000004</v>
      </c>
      <c r="E87" s="3" t="s">
        <v>7</v>
      </c>
      <c r="F87" s="3"/>
      <c r="G87" s="15">
        <f t="shared" si="0"/>
        <v>0</v>
      </c>
    </row>
    <row r="88" spans="1:7" ht="26.25">
      <c r="A88" s="1" t="s">
        <v>33</v>
      </c>
      <c r="B88" s="1"/>
      <c r="C88" s="1"/>
      <c r="D88" s="6">
        <v>20</v>
      </c>
      <c r="E88" s="3" t="s">
        <v>7</v>
      </c>
      <c r="F88" s="3"/>
      <c r="G88" s="15">
        <f t="shared" si="0"/>
        <v>0</v>
      </c>
    </row>
    <row r="89" spans="1:7" ht="26.25">
      <c r="A89" s="1" t="s">
        <v>48</v>
      </c>
      <c r="B89" s="1"/>
      <c r="C89" s="1"/>
      <c r="D89" s="6">
        <v>2.6</v>
      </c>
      <c r="E89" s="3" t="s">
        <v>7</v>
      </c>
      <c r="F89" s="3"/>
      <c r="G89" s="15">
        <f t="shared" si="0"/>
        <v>0</v>
      </c>
    </row>
    <row r="90" spans="1:7" ht="26.25">
      <c r="A90" s="1" t="s">
        <v>86</v>
      </c>
      <c r="B90" s="1"/>
      <c r="C90" s="1"/>
      <c r="D90" s="6">
        <v>1.4</v>
      </c>
      <c r="E90" s="3" t="s">
        <v>87</v>
      </c>
      <c r="F90" s="3"/>
      <c r="G90" s="15">
        <f t="shared" si="0"/>
        <v>0</v>
      </c>
    </row>
    <row r="91" spans="1:7" ht="115.5">
      <c r="A91" s="1" t="s">
        <v>34</v>
      </c>
      <c r="B91" s="1"/>
      <c r="C91" s="1"/>
      <c r="D91" s="6">
        <v>1.1499999999999999</v>
      </c>
      <c r="E91" s="3" t="s">
        <v>7</v>
      </c>
      <c r="F91" s="3"/>
      <c r="G91" s="15">
        <f t="shared" si="0"/>
        <v>0</v>
      </c>
    </row>
    <row r="92" spans="1:7" ht="26.25">
      <c r="A92" s="1" t="s">
        <v>63</v>
      </c>
      <c r="B92" s="1"/>
      <c r="C92" s="1"/>
      <c r="D92" s="6">
        <v>1.4</v>
      </c>
      <c r="E92" s="3" t="s">
        <v>31</v>
      </c>
      <c r="F92" s="3"/>
      <c r="G92" s="15">
        <f t="shared" si="0"/>
        <v>0</v>
      </c>
    </row>
    <row r="93" spans="1:7" ht="39">
      <c r="A93" s="1" t="s">
        <v>41</v>
      </c>
      <c r="B93" s="1"/>
      <c r="C93" s="1"/>
      <c r="D93" s="6">
        <v>1.4</v>
      </c>
      <c r="E93" s="3" t="s">
        <v>31</v>
      </c>
      <c r="F93" s="3"/>
      <c r="G93" s="15">
        <f t="shared" si="0"/>
        <v>0</v>
      </c>
    </row>
    <row r="94" spans="1:7" ht="26.25">
      <c r="A94" s="1" t="s">
        <v>42</v>
      </c>
      <c r="B94" s="1"/>
      <c r="C94" s="1"/>
      <c r="D94" s="6">
        <v>1.6</v>
      </c>
      <c r="E94" s="3" t="s">
        <v>31</v>
      </c>
      <c r="F94" s="3"/>
      <c r="G94" s="15">
        <f t="shared" si="0"/>
        <v>0</v>
      </c>
    </row>
    <row r="95" spans="1:7" ht="39">
      <c r="A95" s="1" t="s">
        <v>43</v>
      </c>
      <c r="B95" s="1"/>
      <c r="C95" s="1"/>
      <c r="D95" s="6">
        <v>1.6</v>
      </c>
      <c r="E95" s="3" t="s">
        <v>31</v>
      </c>
      <c r="F95" s="3"/>
      <c r="G95" s="15">
        <f t="shared" si="0"/>
        <v>0</v>
      </c>
    </row>
    <row r="96" spans="1:7">
      <c r="A96" s="1" t="s">
        <v>27</v>
      </c>
      <c r="B96" s="1"/>
      <c r="C96" s="1"/>
      <c r="D96" s="6">
        <v>1.2</v>
      </c>
      <c r="E96" s="3" t="s">
        <v>7</v>
      </c>
      <c r="F96" s="3"/>
      <c r="G96" s="15">
        <f t="shared" si="0"/>
        <v>0</v>
      </c>
    </row>
    <row r="97" spans="1:7">
      <c r="A97" s="1" t="s">
        <v>25</v>
      </c>
      <c r="B97" s="1"/>
      <c r="C97" s="1"/>
      <c r="D97" s="6">
        <v>1.4</v>
      </c>
      <c r="E97" s="3" t="s">
        <v>7</v>
      </c>
      <c r="F97" s="3"/>
      <c r="G97" s="15">
        <f t="shared" si="0"/>
        <v>0</v>
      </c>
    </row>
    <row r="98" spans="1:7">
      <c r="A98" s="1" t="s">
        <v>26</v>
      </c>
      <c r="B98" s="1"/>
      <c r="C98" s="1"/>
      <c r="D98" s="6">
        <v>1.4</v>
      </c>
      <c r="E98" s="3" t="s">
        <v>7</v>
      </c>
      <c r="F98" s="3"/>
      <c r="G98" s="15">
        <f t="shared" si="0"/>
        <v>0</v>
      </c>
    </row>
    <row r="99" spans="1:7">
      <c r="A99" s="1" t="s">
        <v>28</v>
      </c>
      <c r="B99" s="1"/>
      <c r="C99" s="1"/>
      <c r="D99" s="6">
        <v>1.4</v>
      </c>
      <c r="E99" s="3" t="s">
        <v>7</v>
      </c>
      <c r="F99" s="3"/>
      <c r="G99" s="15">
        <f t="shared" si="0"/>
        <v>0</v>
      </c>
    </row>
    <row r="100" spans="1:7">
      <c r="A100" s="1" t="s">
        <v>53</v>
      </c>
      <c r="B100" s="1"/>
      <c r="C100" s="1"/>
      <c r="D100" s="6">
        <v>1.4</v>
      </c>
      <c r="E100" s="3" t="s">
        <v>7</v>
      </c>
      <c r="F100" s="3"/>
      <c r="G100" s="15">
        <f t="shared" si="0"/>
        <v>0</v>
      </c>
    </row>
    <row r="101" spans="1:7" ht="26.25">
      <c r="A101" s="1" t="s">
        <v>44</v>
      </c>
      <c r="B101" s="1"/>
      <c r="C101" s="1"/>
      <c r="D101" s="6">
        <v>1</v>
      </c>
      <c r="E101" s="3" t="s">
        <v>1</v>
      </c>
      <c r="F101" s="3"/>
      <c r="G101" s="15">
        <f t="shared" si="0"/>
        <v>0</v>
      </c>
    </row>
    <row r="102" spans="1:7" ht="26.25">
      <c r="A102" s="1" t="s">
        <v>51</v>
      </c>
      <c r="B102" s="1"/>
      <c r="C102" s="1"/>
      <c r="D102" s="20">
        <v>3</v>
      </c>
      <c r="E102" s="21" t="s">
        <v>1</v>
      </c>
      <c r="F102" s="3"/>
      <c r="G102" s="15">
        <f t="shared" si="0"/>
        <v>0</v>
      </c>
    </row>
    <row r="103" spans="1:7" ht="26.25">
      <c r="A103" s="1" t="s">
        <v>67</v>
      </c>
      <c r="B103" s="1"/>
      <c r="C103" s="1"/>
      <c r="D103" s="20">
        <v>3.2</v>
      </c>
      <c r="E103" s="21" t="s">
        <v>1</v>
      </c>
      <c r="F103" s="3"/>
      <c r="G103" s="15">
        <f t="shared" si="0"/>
        <v>0</v>
      </c>
    </row>
    <row r="104" spans="1:7" ht="26.25">
      <c r="A104" s="1" t="s">
        <v>66</v>
      </c>
      <c r="B104" s="1"/>
      <c r="C104" s="1"/>
      <c r="D104" s="22">
        <v>27.9</v>
      </c>
      <c r="E104" s="23" t="s">
        <v>6</v>
      </c>
      <c r="F104" s="3"/>
      <c r="G104" s="15">
        <f t="shared" si="0"/>
        <v>0</v>
      </c>
    </row>
    <row r="105" spans="1:7" ht="26.25">
      <c r="A105" s="1" t="s">
        <v>117</v>
      </c>
      <c r="B105" s="1"/>
      <c r="C105" s="1"/>
      <c r="D105" s="22">
        <v>27.9</v>
      </c>
      <c r="E105" s="23" t="s">
        <v>6</v>
      </c>
      <c r="F105" s="3"/>
      <c r="G105" s="15">
        <f t="shared" si="0"/>
        <v>0</v>
      </c>
    </row>
    <row r="106" spans="1:7" ht="26.25">
      <c r="A106" s="1" t="s">
        <v>128</v>
      </c>
      <c r="B106" s="26"/>
      <c r="C106" s="26"/>
      <c r="D106" s="18">
        <v>32.5</v>
      </c>
      <c r="E106" s="19" t="s">
        <v>6</v>
      </c>
      <c r="F106" s="3"/>
      <c r="G106" s="15">
        <f t="shared" si="0"/>
        <v>0</v>
      </c>
    </row>
    <row r="107" spans="1:7" ht="26.25">
      <c r="A107" s="1" t="s">
        <v>65</v>
      </c>
      <c r="B107" s="26"/>
      <c r="C107" s="26"/>
      <c r="D107" s="30">
        <v>32.5</v>
      </c>
      <c r="E107" s="31" t="s">
        <v>6</v>
      </c>
      <c r="F107" s="3"/>
      <c r="G107" s="6">
        <f t="shared" si="0"/>
        <v>0</v>
      </c>
    </row>
    <row r="108" spans="1:7" ht="26.25">
      <c r="A108" s="1" t="s">
        <v>68</v>
      </c>
      <c r="B108" s="26"/>
      <c r="C108" s="26"/>
      <c r="D108" s="30">
        <v>32.5</v>
      </c>
      <c r="E108" s="31" t="s">
        <v>6</v>
      </c>
      <c r="F108" s="3"/>
      <c r="G108" s="6">
        <f t="shared" si="0"/>
        <v>0</v>
      </c>
    </row>
    <row r="109" spans="1:7" ht="26.25">
      <c r="A109" s="1" t="s">
        <v>69</v>
      </c>
      <c r="B109" s="26"/>
      <c r="C109" s="26"/>
      <c r="D109" s="30">
        <v>32.5</v>
      </c>
      <c r="E109" s="31" t="s">
        <v>6</v>
      </c>
      <c r="F109" s="3"/>
      <c r="G109" s="6">
        <f t="shared" si="0"/>
        <v>0</v>
      </c>
    </row>
    <row r="110" spans="1:7" ht="26.25" customHeight="1">
      <c r="A110" s="39" t="s">
        <v>35</v>
      </c>
      <c r="B110" s="28"/>
      <c r="C110" s="28"/>
      <c r="D110" s="6">
        <v>3.8</v>
      </c>
      <c r="E110" s="3" t="s">
        <v>36</v>
      </c>
      <c r="F110" s="3"/>
      <c r="G110" s="6">
        <f t="shared" si="0"/>
        <v>0</v>
      </c>
    </row>
    <row r="111" spans="1:7">
      <c r="A111" s="39"/>
      <c r="B111" s="28"/>
      <c r="C111" s="28"/>
      <c r="D111" s="6">
        <v>7.6</v>
      </c>
      <c r="E111" s="3" t="s">
        <v>37</v>
      </c>
      <c r="F111" s="3"/>
      <c r="G111" s="6">
        <f t="shared" si="0"/>
        <v>0</v>
      </c>
    </row>
    <row r="112" spans="1:7">
      <c r="A112" s="39"/>
      <c r="B112" s="28"/>
      <c r="C112" s="28"/>
      <c r="D112" s="6">
        <v>11.3</v>
      </c>
      <c r="E112" s="3" t="s">
        <v>38</v>
      </c>
      <c r="F112" s="3"/>
      <c r="G112" s="6"/>
    </row>
    <row r="113" spans="1:7">
      <c r="A113" s="39"/>
      <c r="B113" s="28"/>
      <c r="C113" s="28"/>
      <c r="D113" s="6">
        <v>19</v>
      </c>
      <c r="E113" s="27" t="s">
        <v>58</v>
      </c>
      <c r="F113" s="3"/>
      <c r="G113" s="6">
        <f>F113*D112</f>
        <v>0</v>
      </c>
    </row>
    <row r="114" spans="1:7">
      <c r="A114" s="35" t="s">
        <v>13</v>
      </c>
      <c r="B114" s="36"/>
      <c r="C114" s="36"/>
      <c r="D114" s="36"/>
      <c r="E114" s="36"/>
      <c r="F114" s="37"/>
      <c r="G114" s="7">
        <f>SUM(G8:G113)</f>
        <v>0</v>
      </c>
    </row>
    <row r="115" spans="1:7">
      <c r="A115" s="4" t="s">
        <v>0</v>
      </c>
      <c r="B115" s="4"/>
      <c r="C115" s="4"/>
      <c r="D115" s="34"/>
      <c r="E115" s="34"/>
      <c r="F115" s="34"/>
      <c r="G115" s="34"/>
    </row>
    <row r="116" spans="1:7">
      <c r="A116" s="2" t="s">
        <v>16</v>
      </c>
      <c r="B116" s="2"/>
      <c r="C116" s="2"/>
      <c r="D116" s="38"/>
      <c r="E116" s="38"/>
      <c r="F116" s="38"/>
      <c r="G116" s="38"/>
    </row>
    <row r="117" spans="1:7">
      <c r="A117" s="2" t="s">
        <v>17</v>
      </c>
      <c r="B117" s="2"/>
      <c r="C117" s="2"/>
      <c r="D117" s="38"/>
      <c r="E117" s="38"/>
      <c r="F117" s="38"/>
      <c r="G117" s="38"/>
    </row>
  </sheetData>
  <mergeCells count="5">
    <mergeCell ref="D115:G115"/>
    <mergeCell ref="A114:F114"/>
    <mergeCell ref="D116:G116"/>
    <mergeCell ref="D117:G117"/>
    <mergeCell ref="A110:A1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2" sqref="C32:D35"/>
    </sheetView>
  </sheetViews>
  <sheetFormatPr baseColWidth="10"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Feuil2</vt:lpstr>
      <vt:lpstr>Feuil3</vt:lpstr>
      <vt:lpstr>Feuil1</vt:lpstr>
      <vt:lpstr>Feuil2!Zone_d_impression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2021-03-06T17:52:50Z</cp:lastPrinted>
  <dcterms:created xsi:type="dcterms:W3CDTF">2020-09-22T16:53:57Z</dcterms:created>
  <dcterms:modified xsi:type="dcterms:W3CDTF">2021-06-19T06:33:23Z</dcterms:modified>
</cp:coreProperties>
</file>